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1faad8a18689dc00/Six Sigma CD/IQR Data files Excel/"/>
    </mc:Choice>
  </mc:AlternateContent>
  <xr:revisionPtr revIDLastSave="6" documentId="8_{56E467BD-B632-407A-99AA-7AD0F0207B69}" xr6:coauthVersionLast="46" xr6:coauthVersionMax="46" xr10:uidLastSave="{48B4BFEF-0A58-4D61-B0C4-D83EBEF4A289}"/>
  <bookViews>
    <workbookView xWindow="-110" yWindow="-110" windowWidth="19420" windowHeight="10540" xr2:uid="{00000000-000D-0000-FFFF-FFFF00000000}"/>
  </bookViews>
  <sheets>
    <sheet name="RELIABILITY DATA.MTW" sheetId="1" r:id="rId1"/>
    <sheet name="ALT Arrhenius Nelson" sheetId="3" r:id="rId2"/>
    <sheet name="Bearing ALT data" sheetId="2" r:id="rId3"/>
    <sheet name="Warranty Data sets" sheetId="4" r:id="rId4"/>
  </sheets>
  <definedNames>
    <definedName name="_xlnm._FilterDatabase" localSheetId="0" hidden="1">'RELIABILITY DATA.MTW'!$A$1:$AW$82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4" i="2" l="1"/>
  <c r="H5" i="2"/>
  <c r="H6" i="2"/>
  <c r="H7" i="2"/>
  <c r="H8" i="2"/>
  <c r="H9" i="2"/>
  <c r="H10" i="2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32" i="2"/>
  <c r="H33" i="2"/>
  <c r="H34" i="2"/>
  <c r="H35" i="2"/>
  <c r="H36" i="2"/>
  <c r="H37" i="2"/>
  <c r="H38" i="2"/>
  <c r="H39" i="2"/>
  <c r="H40" i="2"/>
  <c r="H41" i="2"/>
  <c r="H42" i="2"/>
  <c r="H43" i="2"/>
  <c r="H44" i="2"/>
  <c r="H45" i="2"/>
  <c r="H46" i="2"/>
  <c r="H47" i="2"/>
  <c r="H48" i="2"/>
  <c r="H49" i="2"/>
  <c r="H50" i="2"/>
  <c r="H51" i="2"/>
  <c r="H52" i="2"/>
  <c r="H53" i="2"/>
  <c r="H54" i="2"/>
  <c r="H55" i="2"/>
  <c r="H56" i="2"/>
  <c r="H57" i="2"/>
  <c r="H58" i="2"/>
  <c r="H59" i="2"/>
  <c r="H60" i="2"/>
  <c r="H61" i="2"/>
  <c r="H3" i="2"/>
</calcChain>
</file>

<file path=xl/sharedStrings.xml><?xml version="1.0" encoding="utf-8"?>
<sst xmlns="http://schemas.openxmlformats.org/spreadsheetml/2006/main" count="741" uniqueCount="89">
  <si>
    <t>Time</t>
  </si>
  <si>
    <t>Hours</t>
  </si>
  <si>
    <t>Status</t>
  </si>
  <si>
    <t>C</t>
  </si>
  <si>
    <t>Axial Load (kg)</t>
  </si>
  <si>
    <t>Hours to Fail</t>
  </si>
  <si>
    <t>Censor</t>
  </si>
  <si>
    <t>CA</t>
  </si>
  <si>
    <t>Hrs_pump</t>
  </si>
  <si>
    <t>censor_pump</t>
  </si>
  <si>
    <t>f</t>
  </si>
  <si>
    <t>c</t>
  </si>
  <si>
    <t>Overhaul_Hrs</t>
  </si>
  <si>
    <t>Fail_Mode</t>
  </si>
  <si>
    <t>Gears</t>
  </si>
  <si>
    <t>Camshaft</t>
  </si>
  <si>
    <t>Head</t>
  </si>
  <si>
    <t>PC</t>
  </si>
  <si>
    <t>Bearings</t>
  </si>
  <si>
    <t>Crankshaft</t>
  </si>
  <si>
    <t>Load</t>
  </si>
  <si>
    <t>hours(million)</t>
  </si>
  <si>
    <t>Temperature</t>
  </si>
  <si>
    <t>Salt %</t>
  </si>
  <si>
    <t>Hours to fail_1</t>
  </si>
  <si>
    <t>Censor_1</t>
  </si>
  <si>
    <t>FailTime</t>
  </si>
  <si>
    <t>Pressure</t>
  </si>
  <si>
    <t>normal</t>
  </si>
  <si>
    <t>Sample</t>
  </si>
  <si>
    <t>A</t>
  </si>
  <si>
    <t>B</t>
  </si>
  <si>
    <t>D</t>
  </si>
  <si>
    <t>Test duration</t>
  </si>
  <si>
    <t>Thickness</t>
  </si>
  <si>
    <t>Filter</t>
  </si>
  <si>
    <t>hours_1</t>
  </si>
  <si>
    <t>restriction</t>
  </si>
  <si>
    <t>Hrs</t>
  </si>
  <si>
    <t>Cum Failures</t>
  </si>
  <si>
    <t>Month</t>
  </si>
  <si>
    <t>ShipQty</t>
  </si>
  <si>
    <t>Feb07</t>
  </si>
  <si>
    <t>Mar07</t>
  </si>
  <si>
    <t>Apr07</t>
  </si>
  <si>
    <t>May07</t>
  </si>
  <si>
    <t>Kilometers</t>
  </si>
  <si>
    <t>Censor_2</t>
  </si>
  <si>
    <t>No of blocks</t>
  </si>
  <si>
    <t>Period</t>
  </si>
  <si>
    <t>Before</t>
  </si>
  <si>
    <t>R1</t>
  </si>
  <si>
    <t>R2</t>
  </si>
  <si>
    <t>R3</t>
  </si>
  <si>
    <t>R4</t>
  </si>
  <si>
    <t>R5</t>
  </si>
  <si>
    <t>R6</t>
  </si>
  <si>
    <t>After</t>
  </si>
  <si>
    <t>RA1</t>
  </si>
  <si>
    <t>RA2</t>
  </si>
  <si>
    <t>RA3</t>
  </si>
  <si>
    <t>RA4</t>
  </si>
  <si>
    <t>RA5</t>
  </si>
  <si>
    <t>RA6</t>
  </si>
  <si>
    <t>No of failed balls</t>
  </si>
  <si>
    <t>Load kN</t>
  </si>
  <si>
    <t>Life Millon Revolutions</t>
  </si>
  <si>
    <t>Censor ball</t>
  </si>
  <si>
    <t>Original Test Data</t>
  </si>
  <si>
    <t>Data of balls survived</t>
  </si>
  <si>
    <t>No. not failed</t>
  </si>
  <si>
    <t>Distance</t>
  </si>
  <si>
    <t>Failed</t>
  </si>
  <si>
    <t>n</t>
  </si>
  <si>
    <t>accelerated</t>
  </si>
  <si>
    <t>Temp</t>
  </si>
  <si>
    <t>Data Set 1</t>
  </si>
  <si>
    <t>Feb17</t>
  </si>
  <si>
    <t>Mar17</t>
  </si>
  <si>
    <t>Apr17</t>
  </si>
  <si>
    <t>May17</t>
  </si>
  <si>
    <t>Jun17</t>
  </si>
  <si>
    <t>Jul17</t>
  </si>
  <si>
    <t>Data Set-2</t>
  </si>
  <si>
    <t>Data Set-3</t>
  </si>
  <si>
    <t>Suspension or Failure</t>
  </si>
  <si>
    <t>s</t>
  </si>
  <si>
    <t>still running</t>
  </si>
  <si>
    <t>Cycles to fail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</si>
</sst>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0.000"/>
    <numFmt numFmtId="166" formatCode="mmmm\ dd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0" fillId="0" borderId="0" xfId="0" applyAlignment="1">
      <alignment wrapText="1"/>
    </xf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0" fontId="1" fillId="2" borderId="1" xfId="0" applyFont="1" applyFill="1" applyBorder="1" applyAlignment="1">
      <alignment horizontal="center" wrapText="1"/>
    </xf>
    <xf numFmtId="0" fontId="0" fillId="0" borderId="0" xfId="0" applyAlignment="1">
      <alignment horizontal="center" wrapText="1"/>
    </xf>
    <xf numFmtId="0" fontId="1" fillId="3" borderId="1" xfId="0" applyFont="1" applyFill="1" applyBorder="1" applyAlignment="1">
      <alignment horizontal="center" wrapText="1"/>
    </xf>
    <xf numFmtId="164" fontId="0" fillId="4" borderId="1" xfId="0" applyNumberFormat="1" applyFill="1" applyBorder="1" applyAlignment="1">
      <alignment horizontal="center"/>
    </xf>
    <xf numFmtId="0" fontId="0" fillId="4" borderId="1" xfId="0" applyFill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1" fontId="0" fillId="0" borderId="1" xfId="0" applyNumberFormat="1" applyBorder="1"/>
    <xf numFmtId="0" fontId="0" fillId="0" borderId="1" xfId="0" applyBorder="1"/>
    <xf numFmtId="0" fontId="0" fillId="0" borderId="1" xfId="0" applyFont="1" applyBorder="1"/>
    <xf numFmtId="0" fontId="0" fillId="0" borderId="0" xfId="0" applyBorder="1"/>
    <xf numFmtId="164" fontId="0" fillId="0" borderId="1" xfId="0" applyNumberFormat="1" applyBorder="1"/>
    <xf numFmtId="165" fontId="0" fillId="0" borderId="1" xfId="0" applyNumberFormat="1" applyBorder="1"/>
    <xf numFmtId="165" fontId="0" fillId="0" borderId="0" xfId="0" applyNumberFormat="1" applyBorder="1"/>
    <xf numFmtId="164" fontId="0" fillId="0" borderId="0" xfId="0" applyNumberFormat="1" applyBorder="1"/>
    <xf numFmtId="166" fontId="0" fillId="0" borderId="1" xfId="0" applyNumberFormat="1" applyBorder="1"/>
    <xf numFmtId="0" fontId="0" fillId="0" borderId="1" xfId="0" applyBorder="1" applyAlignment="1">
      <alignment wrapText="1"/>
    </xf>
    <xf numFmtId="17" fontId="1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17" fontId="2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5" borderId="1" xfId="0" applyFont="1" applyFill="1" applyBorder="1" applyAlignment="1">
      <alignment horizontal="center"/>
    </xf>
    <xf numFmtId="0" fontId="2" fillId="6" borderId="1" xfId="0" applyFont="1" applyFill="1" applyBorder="1" applyAlignment="1">
      <alignment horizontal="center"/>
    </xf>
    <xf numFmtId="0" fontId="3" fillId="0" borderId="0" xfId="0" applyFont="1"/>
    <xf numFmtId="166" fontId="4" fillId="0" borderId="1" xfId="0" applyNumberFormat="1" applyFont="1" applyBorder="1"/>
    <xf numFmtId="0" fontId="4" fillId="0" borderId="1" xfId="0" applyFont="1" applyBorder="1"/>
    <xf numFmtId="0" fontId="0" fillId="7" borderId="1" xfId="0" applyFill="1" applyBorder="1"/>
    <xf numFmtId="0" fontId="0" fillId="8" borderId="1" xfId="0" applyFill="1" applyBorder="1"/>
    <xf numFmtId="0" fontId="0" fillId="2" borderId="1" xfId="0" applyFill="1" applyBorder="1"/>
    <xf numFmtId="0" fontId="2" fillId="2" borderId="1" xfId="0" applyFont="1" applyFill="1" applyBorder="1" applyAlignment="1">
      <alignment horizontal="center"/>
    </xf>
    <xf numFmtId="1" fontId="0" fillId="0" borderId="1" xfId="0" applyNumberFormat="1" applyBorder="1" applyAlignment="1">
      <alignment wrapText="1"/>
    </xf>
    <xf numFmtId="0" fontId="5" fillId="0" borderId="1" xfId="0" applyFont="1" applyBorder="1"/>
    <xf numFmtId="0" fontId="5" fillId="0" borderId="0" xfId="0" applyFont="1" applyBorder="1"/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F119"/>
  <sheetViews>
    <sheetView showGridLines="0" tabSelected="1" topLeftCell="AI1" zoomScale="70" zoomScaleNormal="70" workbookViewId="0">
      <selection activeCell="BJ6" sqref="BJ6"/>
    </sheetView>
  </sheetViews>
  <sheetFormatPr defaultRowHeight="14.5" x14ac:dyDescent="0.35"/>
  <cols>
    <col min="2" max="2" width="12.1796875" customWidth="1"/>
    <col min="3" max="3" width="6.81640625" customWidth="1"/>
    <col min="5" max="5" width="17.08984375" customWidth="1"/>
    <col min="6" max="6" width="2.90625" customWidth="1"/>
    <col min="8" max="8" width="11.26953125" bestFit="1" customWidth="1"/>
    <col min="10" max="10" width="3.453125" customWidth="1"/>
    <col min="11" max="11" width="5.453125" customWidth="1"/>
    <col min="12" max="12" width="9.54296875" bestFit="1" customWidth="1"/>
    <col min="13" max="13" width="12.26953125" bestFit="1" customWidth="1"/>
    <col min="14" max="14" width="3.6328125" customWidth="1"/>
    <col min="16" max="16" width="9.81640625" bestFit="1" customWidth="1"/>
    <col min="17" max="17" width="3.90625" style="13" customWidth="1"/>
    <col min="19" max="19" width="11.6328125" customWidth="1"/>
    <col min="20" max="20" width="3.36328125" customWidth="1"/>
    <col min="27" max="27" width="13.453125" bestFit="1" customWidth="1"/>
    <col min="28" max="28" width="5.90625" customWidth="1"/>
    <col min="31" max="31" width="11" bestFit="1" customWidth="1"/>
    <col min="32" max="32" width="3.90625" customWidth="1"/>
    <col min="33" max="33" width="6.453125" customWidth="1"/>
    <col min="35" max="35" width="11.90625" bestFit="1" customWidth="1"/>
    <col min="36" max="36" width="3.7265625" customWidth="1"/>
    <col min="38" max="38" width="7.1796875" customWidth="1"/>
    <col min="39" max="40" width="3.26953125" customWidth="1"/>
    <col min="43" max="43" width="3.81640625" customWidth="1"/>
    <col min="44" max="44" width="6.1796875" customWidth="1"/>
    <col min="45" max="45" width="8.7265625" style="3"/>
    <col min="46" max="46" width="11.54296875" style="3" customWidth="1"/>
    <col min="47" max="47" width="10.54296875" style="3" customWidth="1"/>
    <col min="48" max="48" width="10.6328125" style="3" customWidth="1"/>
    <col min="49" max="49" width="5.453125" customWidth="1"/>
    <col min="51" max="51" width="11.7265625" customWidth="1"/>
    <col min="52" max="52" width="9.453125" customWidth="1"/>
    <col min="54" max="54" width="4.54296875" customWidth="1"/>
    <col min="58" max="58" width="11.08984375" bestFit="1" customWidth="1"/>
  </cols>
  <sheetData>
    <row r="1" spans="1:58" ht="43.5" x14ac:dyDescent="0.35">
      <c r="A1" s="10" t="s">
        <v>0</v>
      </c>
      <c r="B1" s="33" t="s">
        <v>85</v>
      </c>
      <c r="C1" s="11" t="s">
        <v>1</v>
      </c>
      <c r="D1" s="11" t="s">
        <v>2</v>
      </c>
      <c r="E1" s="13"/>
      <c r="F1" s="13"/>
      <c r="G1" s="11" t="s">
        <v>4</v>
      </c>
      <c r="H1" s="14" t="s">
        <v>5</v>
      </c>
      <c r="I1" s="11" t="s">
        <v>6</v>
      </c>
      <c r="J1" s="13"/>
      <c r="K1" s="11" t="s">
        <v>7</v>
      </c>
      <c r="L1" s="11" t="s">
        <v>8</v>
      </c>
      <c r="M1" s="11" t="s">
        <v>9</v>
      </c>
      <c r="N1" s="13"/>
      <c r="O1" s="10" t="s">
        <v>12</v>
      </c>
      <c r="P1" s="11" t="s">
        <v>13</v>
      </c>
      <c r="R1" s="11" t="s">
        <v>20</v>
      </c>
      <c r="S1" s="15" t="s">
        <v>21</v>
      </c>
      <c r="T1" s="16"/>
      <c r="U1" s="11" t="s">
        <v>22</v>
      </c>
      <c r="V1" s="11" t="s">
        <v>23</v>
      </c>
      <c r="W1" s="14" t="s">
        <v>24</v>
      </c>
      <c r="X1" s="11" t="s">
        <v>25</v>
      </c>
      <c r="Y1" s="13"/>
      <c r="Z1" s="11" t="s">
        <v>26</v>
      </c>
      <c r="AA1" s="11" t="s">
        <v>27</v>
      </c>
      <c r="AB1" s="13"/>
      <c r="AC1" s="11" t="s">
        <v>29</v>
      </c>
      <c r="AD1" s="11" t="s">
        <v>33</v>
      </c>
      <c r="AE1" s="11" t="s">
        <v>34</v>
      </c>
      <c r="AF1" s="13"/>
      <c r="AG1" s="11" t="s">
        <v>35</v>
      </c>
      <c r="AH1" s="11" t="s">
        <v>36</v>
      </c>
      <c r="AI1" s="14" t="s">
        <v>37</v>
      </c>
      <c r="AJ1" s="17"/>
      <c r="AK1" s="11" t="s">
        <v>38</v>
      </c>
      <c r="AL1" s="19" t="s">
        <v>39</v>
      </c>
      <c r="AM1" s="13"/>
      <c r="AN1" s="13"/>
      <c r="AO1" s="11" t="s">
        <v>46</v>
      </c>
      <c r="AP1" s="11" t="s">
        <v>47</v>
      </c>
      <c r="AQ1" s="13"/>
      <c r="AS1" s="4" t="s">
        <v>65</v>
      </c>
      <c r="AT1" s="4" t="s">
        <v>66</v>
      </c>
      <c r="AU1" s="4" t="s">
        <v>64</v>
      </c>
      <c r="AV1" s="4" t="s">
        <v>67</v>
      </c>
      <c r="AW1" s="1"/>
      <c r="AX1" s="4" t="s">
        <v>65</v>
      </c>
      <c r="AY1" s="4" t="s">
        <v>66</v>
      </c>
      <c r="AZ1" s="4" t="s">
        <v>64</v>
      </c>
      <c r="BA1" s="4" t="s">
        <v>67</v>
      </c>
      <c r="BC1" s="7" t="s">
        <v>71</v>
      </c>
      <c r="BD1" s="8" t="s">
        <v>72</v>
      </c>
      <c r="BF1" s="11" t="s">
        <v>88</v>
      </c>
    </row>
    <row r="2" spans="1:58" x14ac:dyDescent="0.35">
      <c r="A2" s="10">
        <v>366.64030399748083</v>
      </c>
      <c r="B2" s="10" t="s">
        <v>10</v>
      </c>
      <c r="C2" s="11">
        <v>150</v>
      </c>
      <c r="D2" s="34" t="s">
        <v>10</v>
      </c>
      <c r="E2" s="35" t="s">
        <v>72</v>
      </c>
      <c r="F2" s="13"/>
      <c r="G2" s="11">
        <v>2</v>
      </c>
      <c r="H2" s="14">
        <v>171.5</v>
      </c>
      <c r="I2" s="11">
        <v>1</v>
      </c>
      <c r="J2" s="13"/>
      <c r="K2" s="11">
        <v>0</v>
      </c>
      <c r="L2" s="11">
        <v>1500</v>
      </c>
      <c r="M2" s="11" t="s">
        <v>10</v>
      </c>
      <c r="N2" s="13"/>
      <c r="O2" s="10">
        <v>31995.089250222754</v>
      </c>
      <c r="P2" s="11" t="s">
        <v>14</v>
      </c>
      <c r="R2" s="11">
        <v>0.87</v>
      </c>
      <c r="S2" s="15">
        <v>1.67</v>
      </c>
      <c r="T2" s="16"/>
      <c r="U2" s="11">
        <v>20</v>
      </c>
      <c r="V2" s="11">
        <v>5</v>
      </c>
      <c r="W2" s="14">
        <v>171.5</v>
      </c>
      <c r="X2" s="11">
        <v>1</v>
      </c>
      <c r="Y2" s="13"/>
      <c r="Z2" s="11">
        <v>359</v>
      </c>
      <c r="AA2" s="11" t="s">
        <v>28</v>
      </c>
      <c r="AB2" s="13"/>
      <c r="AC2" s="11" t="s">
        <v>30</v>
      </c>
      <c r="AD2" s="11">
        <v>10</v>
      </c>
      <c r="AE2" s="11">
        <v>36.800000000000004</v>
      </c>
      <c r="AF2" s="13"/>
      <c r="AG2" s="11">
        <v>1</v>
      </c>
      <c r="AH2" s="11">
        <v>50</v>
      </c>
      <c r="AI2" s="14">
        <v>10</v>
      </c>
      <c r="AJ2" s="17"/>
      <c r="AK2" s="11">
        <v>212</v>
      </c>
      <c r="AL2" s="11">
        <v>1</v>
      </c>
      <c r="AM2" s="13"/>
      <c r="AN2" s="13"/>
      <c r="AO2" s="11">
        <v>40000</v>
      </c>
      <c r="AP2" s="11">
        <v>0</v>
      </c>
      <c r="AQ2" s="13"/>
      <c r="AS2" s="2">
        <v>4.45</v>
      </c>
      <c r="AT2" s="2">
        <v>88</v>
      </c>
      <c r="AU2" s="2">
        <v>1</v>
      </c>
      <c r="AV2" s="2" t="s">
        <v>10</v>
      </c>
      <c r="AX2" s="2">
        <v>4.45</v>
      </c>
      <c r="AY2" s="2">
        <v>88</v>
      </c>
      <c r="AZ2" s="2">
        <v>1</v>
      </c>
      <c r="BA2" s="2" t="s">
        <v>10</v>
      </c>
      <c r="BC2" s="9">
        <v>6700</v>
      </c>
      <c r="BD2" s="2" t="s">
        <v>10</v>
      </c>
      <c r="BF2" s="11">
        <v>84544</v>
      </c>
    </row>
    <row r="3" spans="1:58" x14ac:dyDescent="0.35">
      <c r="A3" s="10">
        <v>1584.6954034770206</v>
      </c>
      <c r="B3" s="10" t="s">
        <v>10</v>
      </c>
      <c r="C3" s="11">
        <v>340</v>
      </c>
      <c r="D3" s="11" t="s">
        <v>86</v>
      </c>
      <c r="E3" s="13" t="s">
        <v>87</v>
      </c>
      <c r="F3" s="13"/>
      <c r="G3" s="11">
        <v>2</v>
      </c>
      <c r="H3" s="14">
        <v>178.3</v>
      </c>
      <c r="I3" s="11">
        <v>1</v>
      </c>
      <c r="J3" s="13"/>
      <c r="K3" s="11">
        <v>0</v>
      </c>
      <c r="L3" s="11">
        <v>1400</v>
      </c>
      <c r="M3" s="11" t="s">
        <v>10</v>
      </c>
      <c r="N3" s="13"/>
      <c r="O3" s="10">
        <v>31677.188768728436</v>
      </c>
      <c r="P3" s="11" t="s">
        <v>15</v>
      </c>
      <c r="R3" s="11">
        <v>0.87</v>
      </c>
      <c r="S3" s="15">
        <v>2.2000000000000002</v>
      </c>
      <c r="T3" s="16"/>
      <c r="U3" s="11">
        <v>20</v>
      </c>
      <c r="V3" s="11">
        <v>5</v>
      </c>
      <c r="W3" s="14">
        <v>178.3</v>
      </c>
      <c r="X3" s="11">
        <v>1</v>
      </c>
      <c r="Y3" s="13"/>
      <c r="Z3" s="11">
        <v>207</v>
      </c>
      <c r="AA3" s="11" t="s">
        <v>28</v>
      </c>
      <c r="AB3" s="13"/>
      <c r="AC3" s="11" t="s">
        <v>30</v>
      </c>
      <c r="AD3" s="11">
        <v>20</v>
      </c>
      <c r="AE3" s="11">
        <v>33.4</v>
      </c>
      <c r="AF3" s="13"/>
      <c r="AG3" s="11">
        <v>1</v>
      </c>
      <c r="AH3" s="11">
        <v>100</v>
      </c>
      <c r="AI3" s="14">
        <v>16</v>
      </c>
      <c r="AJ3" s="17"/>
      <c r="AK3" s="11">
        <v>486</v>
      </c>
      <c r="AL3" s="11">
        <v>2</v>
      </c>
      <c r="AM3" s="13"/>
      <c r="AN3" s="13"/>
      <c r="AO3" s="11">
        <v>51000</v>
      </c>
      <c r="AP3" s="11">
        <v>0</v>
      </c>
      <c r="AQ3" s="13"/>
      <c r="AS3" s="2">
        <v>4.45</v>
      </c>
      <c r="AT3" s="2">
        <v>144</v>
      </c>
      <c r="AU3" s="2">
        <v>2</v>
      </c>
      <c r="AV3" s="2" t="s">
        <v>10</v>
      </c>
      <c r="AX3" s="2">
        <v>4.45</v>
      </c>
      <c r="AY3" s="2">
        <v>144</v>
      </c>
      <c r="AZ3" s="2">
        <v>2</v>
      </c>
      <c r="BA3" s="2" t="s">
        <v>10</v>
      </c>
      <c r="BC3" s="9">
        <v>6950</v>
      </c>
      <c r="BD3" s="2" t="s">
        <v>73</v>
      </c>
      <c r="BF3" s="11">
        <v>126031</v>
      </c>
    </row>
    <row r="4" spans="1:58" x14ac:dyDescent="0.35">
      <c r="A4" s="10">
        <v>934.27034676384301</v>
      </c>
      <c r="B4" s="10" t="s">
        <v>10</v>
      </c>
      <c r="C4" s="11">
        <v>560</v>
      </c>
      <c r="D4" s="34" t="s">
        <v>10</v>
      </c>
      <c r="E4" s="35"/>
      <c r="F4" s="13"/>
      <c r="G4" s="11">
        <v>2</v>
      </c>
      <c r="H4" s="14">
        <v>257.2</v>
      </c>
      <c r="I4" s="11">
        <v>1</v>
      </c>
      <c r="J4" s="13"/>
      <c r="K4" s="11">
        <v>0</v>
      </c>
      <c r="L4" s="11">
        <v>700</v>
      </c>
      <c r="M4" s="11" t="s">
        <v>10</v>
      </c>
      <c r="N4" s="13"/>
      <c r="O4" s="10">
        <v>31596.616706061479</v>
      </c>
      <c r="P4" s="11" t="s">
        <v>16</v>
      </c>
      <c r="R4" s="11">
        <v>0.87</v>
      </c>
      <c r="S4" s="15">
        <v>2.5100000000000002</v>
      </c>
      <c r="T4" s="16"/>
      <c r="U4" s="11">
        <v>20</v>
      </c>
      <c r="V4" s="11">
        <v>5</v>
      </c>
      <c r="W4" s="14">
        <v>257.2</v>
      </c>
      <c r="X4" s="11">
        <v>1</v>
      </c>
      <c r="Y4" s="13"/>
      <c r="Z4" s="11">
        <v>225</v>
      </c>
      <c r="AA4" s="11" t="s">
        <v>28</v>
      </c>
      <c r="AB4" s="13"/>
      <c r="AC4" s="11" t="s">
        <v>30</v>
      </c>
      <c r="AD4" s="11">
        <v>30</v>
      </c>
      <c r="AE4" s="11">
        <v>29.7</v>
      </c>
      <c r="AF4" s="13"/>
      <c r="AG4" s="11">
        <v>1</v>
      </c>
      <c r="AH4" s="11">
        <v>150</v>
      </c>
      <c r="AI4" s="14">
        <v>23</v>
      </c>
      <c r="AJ4" s="17"/>
      <c r="AK4" s="11">
        <v>850</v>
      </c>
      <c r="AL4" s="11">
        <v>3</v>
      </c>
      <c r="AM4" s="13"/>
      <c r="AN4" s="13"/>
      <c r="AO4" s="11">
        <v>54000</v>
      </c>
      <c r="AP4" s="11">
        <v>1</v>
      </c>
      <c r="AQ4" s="13"/>
      <c r="AS4" s="2">
        <v>4.45</v>
      </c>
      <c r="AT4" s="2">
        <v>492</v>
      </c>
      <c r="AU4" s="2">
        <v>1</v>
      </c>
      <c r="AV4" s="2" t="s">
        <v>10</v>
      </c>
      <c r="AX4" s="2">
        <v>4.45</v>
      </c>
      <c r="AY4" s="2">
        <v>492</v>
      </c>
      <c r="AZ4" s="2">
        <v>1</v>
      </c>
      <c r="BA4" s="2" t="s">
        <v>10</v>
      </c>
      <c r="BC4" s="9">
        <v>7820</v>
      </c>
      <c r="BD4" s="2" t="s">
        <v>73</v>
      </c>
      <c r="BF4" s="11">
        <v>78262</v>
      </c>
    </row>
    <row r="5" spans="1:58" x14ac:dyDescent="0.35">
      <c r="A5" s="10">
        <v>601.52480276587789</v>
      </c>
      <c r="B5" s="10" t="s">
        <v>10</v>
      </c>
      <c r="C5" s="11">
        <v>800</v>
      </c>
      <c r="D5" s="34" t="s">
        <v>10</v>
      </c>
      <c r="E5" s="35"/>
      <c r="F5" s="13"/>
      <c r="G5" s="11">
        <v>2</v>
      </c>
      <c r="H5" s="14">
        <v>271.10000000000002</v>
      </c>
      <c r="I5" s="11">
        <v>1</v>
      </c>
      <c r="J5" s="13"/>
      <c r="K5" s="11">
        <v>0</v>
      </c>
      <c r="L5" s="11">
        <v>1387</v>
      </c>
      <c r="M5" s="11" t="s">
        <v>10</v>
      </c>
      <c r="N5" s="13"/>
      <c r="O5" s="10">
        <v>31204.861826894459</v>
      </c>
      <c r="P5" s="11" t="s">
        <v>17</v>
      </c>
      <c r="R5" s="11">
        <v>0.87</v>
      </c>
      <c r="S5" s="15">
        <v>3</v>
      </c>
      <c r="T5" s="16"/>
      <c r="U5" s="11">
        <v>20</v>
      </c>
      <c r="V5" s="11">
        <v>5</v>
      </c>
      <c r="W5" s="14">
        <v>271.10000000000002</v>
      </c>
      <c r="X5" s="11">
        <v>1</v>
      </c>
      <c r="Y5" s="13"/>
      <c r="Z5" s="11">
        <v>342</v>
      </c>
      <c r="AA5" s="11" t="s">
        <v>28</v>
      </c>
      <c r="AB5" s="13"/>
      <c r="AC5" s="11" t="s">
        <v>30</v>
      </c>
      <c r="AD5" s="11">
        <v>40</v>
      </c>
      <c r="AE5" s="11">
        <v>25.8</v>
      </c>
      <c r="AF5" s="13"/>
      <c r="AG5" s="11">
        <v>1</v>
      </c>
      <c r="AH5" s="11">
        <v>200</v>
      </c>
      <c r="AI5" s="14">
        <v>27</v>
      </c>
      <c r="AJ5" s="17"/>
      <c r="AK5" s="11">
        <v>1250</v>
      </c>
      <c r="AL5" s="11">
        <v>4</v>
      </c>
      <c r="AM5" s="13"/>
      <c r="AN5" s="13"/>
      <c r="AO5" s="11">
        <v>70000</v>
      </c>
      <c r="AP5" s="11">
        <v>1</v>
      </c>
      <c r="AQ5" s="13"/>
      <c r="AS5" s="2">
        <v>4.45</v>
      </c>
      <c r="AT5" s="2">
        <v>492</v>
      </c>
      <c r="AU5" s="2">
        <v>0</v>
      </c>
      <c r="AV5" s="2" t="s">
        <v>11</v>
      </c>
      <c r="AX5" s="2">
        <v>4.45</v>
      </c>
      <c r="AY5" s="2">
        <v>492</v>
      </c>
      <c r="AZ5" s="2">
        <v>0</v>
      </c>
      <c r="BA5" s="2" t="s">
        <v>11</v>
      </c>
      <c r="BC5" s="9">
        <v>8790</v>
      </c>
      <c r="BD5" s="2" t="s">
        <v>73</v>
      </c>
      <c r="BF5" s="11">
        <v>68394</v>
      </c>
    </row>
    <row r="6" spans="1:58" x14ac:dyDescent="0.35">
      <c r="A6" s="10">
        <v>323.97250628102665</v>
      </c>
      <c r="B6" s="10" t="s">
        <v>10</v>
      </c>
      <c r="C6" s="11">
        <v>1130</v>
      </c>
      <c r="D6" s="11" t="s">
        <v>86</v>
      </c>
      <c r="E6" s="13"/>
      <c r="F6" s="13"/>
      <c r="G6" s="11">
        <v>2</v>
      </c>
      <c r="H6" s="14">
        <v>333.7</v>
      </c>
      <c r="I6" s="11">
        <v>1</v>
      </c>
      <c r="J6" s="13"/>
      <c r="K6" s="11">
        <v>0</v>
      </c>
      <c r="L6" s="11">
        <v>85</v>
      </c>
      <c r="M6" s="11" t="s">
        <v>10</v>
      </c>
      <c r="N6" s="13"/>
      <c r="O6" s="10">
        <v>31086.943701037126</v>
      </c>
      <c r="P6" s="11" t="s">
        <v>18</v>
      </c>
      <c r="R6" s="11">
        <v>0.87</v>
      </c>
      <c r="S6" s="15">
        <v>3.9</v>
      </c>
      <c r="T6" s="16"/>
      <c r="U6" s="11">
        <v>20</v>
      </c>
      <c r="V6" s="11">
        <v>5</v>
      </c>
      <c r="W6" s="14">
        <v>333.7</v>
      </c>
      <c r="X6" s="11">
        <v>1</v>
      </c>
      <c r="Y6" s="13"/>
      <c r="Z6" s="11">
        <v>282</v>
      </c>
      <c r="AA6" s="11" t="s">
        <v>28</v>
      </c>
      <c r="AB6" s="13"/>
      <c r="AC6" s="11" t="s">
        <v>30</v>
      </c>
      <c r="AD6" s="11">
        <v>50</v>
      </c>
      <c r="AE6" s="11">
        <v>25.2</v>
      </c>
      <c r="AF6" s="13"/>
      <c r="AG6" s="11">
        <v>1</v>
      </c>
      <c r="AH6" s="11">
        <v>250</v>
      </c>
      <c r="AI6" s="14">
        <v>35</v>
      </c>
      <c r="AJ6" s="17"/>
      <c r="AK6" s="11">
        <v>1310</v>
      </c>
      <c r="AL6" s="11">
        <v>5</v>
      </c>
      <c r="AM6" s="13"/>
      <c r="AO6" s="11">
        <v>73000</v>
      </c>
      <c r="AP6" s="11">
        <v>0</v>
      </c>
      <c r="AQ6" s="13"/>
      <c r="AS6" s="2">
        <v>4.45</v>
      </c>
      <c r="AT6" s="2">
        <v>582</v>
      </c>
      <c r="AU6" s="2">
        <v>0</v>
      </c>
      <c r="AV6" s="2" t="s">
        <v>11</v>
      </c>
      <c r="AX6" s="2">
        <v>4.45</v>
      </c>
      <c r="AY6" s="2">
        <v>582</v>
      </c>
      <c r="AZ6" s="2">
        <v>0</v>
      </c>
      <c r="BA6" s="2" t="s">
        <v>11</v>
      </c>
      <c r="BC6" s="9">
        <v>9120</v>
      </c>
      <c r="BD6" s="2" t="s">
        <v>10</v>
      </c>
      <c r="BF6" s="11">
        <v>100961</v>
      </c>
    </row>
    <row r="7" spans="1:58" x14ac:dyDescent="0.35">
      <c r="A7" s="10">
        <v>78.319181151658015</v>
      </c>
      <c r="B7" s="10" t="s">
        <v>10</v>
      </c>
      <c r="C7" s="11">
        <v>1720</v>
      </c>
      <c r="D7" s="34" t="s">
        <v>10</v>
      </c>
      <c r="E7" s="35"/>
      <c r="F7" s="13"/>
      <c r="G7" s="11">
        <v>2</v>
      </c>
      <c r="H7" s="14">
        <v>362.90000000000003</v>
      </c>
      <c r="I7" s="11">
        <v>1</v>
      </c>
      <c r="J7" s="13"/>
      <c r="K7" s="11">
        <v>0</v>
      </c>
      <c r="L7" s="11">
        <v>194</v>
      </c>
      <c r="M7" s="11" t="s">
        <v>10</v>
      </c>
      <c r="N7" s="13"/>
      <c r="O7" s="10">
        <v>30543.382453043843</v>
      </c>
      <c r="P7" s="11" t="s">
        <v>17</v>
      </c>
      <c r="R7" s="11">
        <v>0.87</v>
      </c>
      <c r="S7" s="15">
        <v>4.7</v>
      </c>
      <c r="T7" s="16"/>
      <c r="U7" s="11">
        <v>20</v>
      </c>
      <c r="V7" s="11">
        <v>5</v>
      </c>
      <c r="W7" s="14">
        <v>362.9</v>
      </c>
      <c r="X7" s="11">
        <v>1</v>
      </c>
      <c r="Y7" s="13"/>
      <c r="Z7" s="11">
        <v>326</v>
      </c>
      <c r="AA7" s="11" t="s">
        <v>28</v>
      </c>
      <c r="AB7" s="13"/>
      <c r="AC7" s="11" t="s">
        <v>31</v>
      </c>
      <c r="AD7" s="11">
        <v>10</v>
      </c>
      <c r="AE7" s="11">
        <v>36.5</v>
      </c>
      <c r="AF7" s="13"/>
      <c r="AG7" s="11">
        <v>1</v>
      </c>
      <c r="AH7" s="11">
        <v>300</v>
      </c>
      <c r="AI7" s="14">
        <v>46</v>
      </c>
      <c r="AJ7" s="17"/>
      <c r="AK7" s="11">
        <v>1605</v>
      </c>
      <c r="AL7" s="11">
        <v>6</v>
      </c>
      <c r="AM7" s="13"/>
      <c r="AO7" s="11">
        <v>73000</v>
      </c>
      <c r="AP7" s="11">
        <v>0</v>
      </c>
      <c r="AQ7" s="13"/>
      <c r="AS7" s="2">
        <v>4.45</v>
      </c>
      <c r="AT7" s="2">
        <v>631</v>
      </c>
      <c r="AU7" s="2">
        <v>1</v>
      </c>
      <c r="AV7" s="2" t="s">
        <v>10</v>
      </c>
      <c r="AX7" s="2">
        <v>4.45</v>
      </c>
      <c r="AY7" s="2">
        <v>631</v>
      </c>
      <c r="AZ7" s="2">
        <v>1</v>
      </c>
      <c r="BA7" s="2" t="s">
        <v>10</v>
      </c>
      <c r="BC7" s="9">
        <v>9660</v>
      </c>
      <c r="BD7" s="2" t="s">
        <v>73</v>
      </c>
      <c r="BF7" s="11">
        <v>91923</v>
      </c>
    </row>
    <row r="8" spans="1:58" x14ac:dyDescent="0.35">
      <c r="A8" s="10">
        <v>2345.4527931766766</v>
      </c>
      <c r="B8" s="10" t="s">
        <v>10</v>
      </c>
      <c r="C8" s="11">
        <v>2470</v>
      </c>
      <c r="D8" s="11" t="s">
        <v>86</v>
      </c>
      <c r="E8" s="13"/>
      <c r="F8" s="13"/>
      <c r="G8" s="11">
        <v>2</v>
      </c>
      <c r="H8" s="14">
        <v>366.90000000000003</v>
      </c>
      <c r="I8" s="11">
        <v>1</v>
      </c>
      <c r="J8" s="13"/>
      <c r="K8" s="11">
        <v>0</v>
      </c>
      <c r="L8" s="11">
        <v>754</v>
      </c>
      <c r="M8" s="11" t="s">
        <v>10</v>
      </c>
      <c r="N8" s="13"/>
      <c r="O8" s="10">
        <v>30247.110330529231</v>
      </c>
      <c r="P8" s="11" t="s">
        <v>17</v>
      </c>
      <c r="R8" s="11">
        <v>0.87</v>
      </c>
      <c r="S8" s="15">
        <v>7.53</v>
      </c>
      <c r="T8" s="16"/>
      <c r="U8" s="11">
        <v>20</v>
      </c>
      <c r="V8" s="11">
        <v>5</v>
      </c>
      <c r="W8" s="14">
        <v>366.9</v>
      </c>
      <c r="X8" s="11">
        <v>1</v>
      </c>
      <c r="Y8" s="13"/>
      <c r="Z8" s="11">
        <v>406</v>
      </c>
      <c r="AA8" s="11" t="s">
        <v>28</v>
      </c>
      <c r="AB8" s="13"/>
      <c r="AC8" s="11" t="s">
        <v>31</v>
      </c>
      <c r="AD8" s="11">
        <v>20</v>
      </c>
      <c r="AE8" s="11">
        <v>35.300000000000004</v>
      </c>
      <c r="AF8" s="13"/>
      <c r="AG8" s="11">
        <v>2</v>
      </c>
      <c r="AH8" s="11">
        <v>50</v>
      </c>
      <c r="AI8" s="14">
        <v>11</v>
      </c>
      <c r="AJ8" s="17"/>
      <c r="AK8" s="11">
        <v>1940</v>
      </c>
      <c r="AL8" s="11">
        <v>7</v>
      </c>
      <c r="AM8" s="13"/>
      <c r="AO8" s="11">
        <v>80000</v>
      </c>
      <c r="AP8" s="11">
        <v>0</v>
      </c>
      <c r="AQ8" s="13"/>
      <c r="AS8" s="2">
        <v>4.45</v>
      </c>
      <c r="AT8" s="2">
        <v>631</v>
      </c>
      <c r="AU8" s="2">
        <v>1</v>
      </c>
      <c r="AV8" s="2" t="s">
        <v>10</v>
      </c>
      <c r="AX8" s="2">
        <v>4.45</v>
      </c>
      <c r="AY8" s="2">
        <v>631</v>
      </c>
      <c r="AZ8" s="2">
        <v>1</v>
      </c>
      <c r="BA8" s="2" t="s">
        <v>10</v>
      </c>
      <c r="BC8" s="9">
        <v>9820</v>
      </c>
      <c r="BD8" s="2" t="s">
        <v>73</v>
      </c>
      <c r="BF8" s="11">
        <v>102620</v>
      </c>
    </row>
    <row r="9" spans="1:58" x14ac:dyDescent="0.35">
      <c r="A9" s="10">
        <v>2173.9816478830021</v>
      </c>
      <c r="B9" s="10" t="s">
        <v>10</v>
      </c>
      <c r="C9" s="11">
        <v>4210</v>
      </c>
      <c r="D9" s="11" t="s">
        <v>86</v>
      </c>
      <c r="E9" s="13"/>
      <c r="F9" s="13"/>
      <c r="G9" s="11">
        <v>2</v>
      </c>
      <c r="H9" s="14">
        <v>400</v>
      </c>
      <c r="I9" s="11">
        <v>0</v>
      </c>
      <c r="J9" s="13"/>
      <c r="K9" s="11">
        <v>0</v>
      </c>
      <c r="L9" s="11">
        <v>466</v>
      </c>
      <c r="M9" s="11" t="s">
        <v>10</v>
      </c>
      <c r="N9" s="13"/>
      <c r="O9" s="10">
        <v>29749.612197569895</v>
      </c>
      <c r="P9" s="11" t="s">
        <v>14</v>
      </c>
      <c r="R9" s="11">
        <v>0.87</v>
      </c>
      <c r="S9" s="15">
        <v>14.700000000000001</v>
      </c>
      <c r="T9" s="16"/>
      <c r="U9" s="11">
        <v>20</v>
      </c>
      <c r="V9" s="11">
        <v>5</v>
      </c>
      <c r="W9" s="14">
        <v>400</v>
      </c>
      <c r="X9" s="11">
        <v>0</v>
      </c>
      <c r="Y9" s="13"/>
      <c r="Z9" s="11">
        <v>483</v>
      </c>
      <c r="AA9" s="11" t="s">
        <v>28</v>
      </c>
      <c r="AB9" s="13"/>
      <c r="AC9" s="11" t="s">
        <v>31</v>
      </c>
      <c r="AD9" s="11">
        <v>30</v>
      </c>
      <c r="AE9" s="11">
        <v>32.200000000000003</v>
      </c>
      <c r="AF9" s="13"/>
      <c r="AG9" s="11">
        <v>2</v>
      </c>
      <c r="AH9" s="11">
        <v>100</v>
      </c>
      <c r="AI9" s="14">
        <v>15.5</v>
      </c>
      <c r="AJ9" s="17"/>
      <c r="AK9" s="11">
        <v>2530</v>
      </c>
      <c r="AL9" s="11">
        <v>8</v>
      </c>
      <c r="AM9" s="13"/>
      <c r="AO9" s="11">
        <v>85000</v>
      </c>
      <c r="AP9" s="11">
        <v>1</v>
      </c>
      <c r="AQ9" s="13"/>
      <c r="AS9" s="2">
        <v>4.45</v>
      </c>
      <c r="AT9" s="2">
        <v>638</v>
      </c>
      <c r="AU9" s="2">
        <v>0</v>
      </c>
      <c r="AV9" s="2" t="s">
        <v>11</v>
      </c>
      <c r="AX9" s="2">
        <v>4.45</v>
      </c>
      <c r="AY9" s="2">
        <v>638</v>
      </c>
      <c r="AZ9" s="2">
        <v>0</v>
      </c>
      <c r="BA9" s="2" t="s">
        <v>11</v>
      </c>
      <c r="BC9" s="9">
        <v>11310</v>
      </c>
      <c r="BD9" s="2" t="s">
        <v>73</v>
      </c>
      <c r="BF9" s="11">
        <v>71268</v>
      </c>
    </row>
    <row r="10" spans="1:58" x14ac:dyDescent="0.35">
      <c r="A10" s="10">
        <v>444.51274637287582</v>
      </c>
      <c r="B10" s="10" t="s">
        <v>10</v>
      </c>
      <c r="C10" s="11">
        <v>5230</v>
      </c>
      <c r="D10" s="34" t="s">
        <v>10</v>
      </c>
      <c r="E10" s="35"/>
      <c r="F10" s="13"/>
      <c r="G10" s="11">
        <v>2</v>
      </c>
      <c r="H10" s="14">
        <v>400</v>
      </c>
      <c r="I10" s="11">
        <v>0</v>
      </c>
      <c r="J10" s="13"/>
      <c r="K10" s="11">
        <v>0</v>
      </c>
      <c r="L10" s="11">
        <v>3780</v>
      </c>
      <c r="M10" s="11" t="s">
        <v>11</v>
      </c>
      <c r="N10" s="13"/>
      <c r="O10" s="10">
        <v>29251.86599966816</v>
      </c>
      <c r="P10" s="11" t="s">
        <v>16</v>
      </c>
      <c r="R10" s="11">
        <v>0.87</v>
      </c>
      <c r="S10" s="15">
        <v>27.76</v>
      </c>
      <c r="T10" s="16"/>
      <c r="U10" s="11">
        <v>20</v>
      </c>
      <c r="V10" s="11">
        <v>5</v>
      </c>
      <c r="W10" s="14">
        <v>400</v>
      </c>
      <c r="X10" s="11">
        <v>0</v>
      </c>
      <c r="Y10" s="13"/>
      <c r="Z10" s="11">
        <v>403</v>
      </c>
      <c r="AA10" s="11" t="s">
        <v>28</v>
      </c>
      <c r="AB10" s="13"/>
      <c r="AC10" s="11" t="s">
        <v>31</v>
      </c>
      <c r="AD10" s="11">
        <v>40</v>
      </c>
      <c r="AE10" s="11">
        <v>28.8</v>
      </c>
      <c r="AF10" s="13"/>
      <c r="AG10" s="11">
        <v>2</v>
      </c>
      <c r="AH10" s="11">
        <v>150</v>
      </c>
      <c r="AI10" s="14">
        <v>24</v>
      </c>
      <c r="AJ10" s="17"/>
      <c r="AK10" s="11">
        <v>4750</v>
      </c>
      <c r="AL10" s="11">
        <v>9</v>
      </c>
      <c r="AM10" s="13"/>
      <c r="AO10" s="11">
        <v>90000</v>
      </c>
      <c r="AP10" s="11">
        <v>0</v>
      </c>
      <c r="AQ10" s="13"/>
      <c r="AS10" s="2">
        <v>4.45</v>
      </c>
      <c r="AT10" s="2">
        <v>769</v>
      </c>
      <c r="AU10" s="2">
        <v>0</v>
      </c>
      <c r="AV10" s="2" t="s">
        <v>11</v>
      </c>
      <c r="AX10" s="2">
        <v>4.45</v>
      </c>
      <c r="AY10" s="2">
        <v>769</v>
      </c>
      <c r="AZ10" s="2">
        <v>0</v>
      </c>
      <c r="BA10" s="2" t="s">
        <v>11</v>
      </c>
      <c r="BC10" s="9">
        <v>11690</v>
      </c>
      <c r="BD10" s="2" t="s">
        <v>73</v>
      </c>
      <c r="BF10" s="11">
        <v>84218</v>
      </c>
    </row>
    <row r="11" spans="1:58" x14ac:dyDescent="0.35">
      <c r="A11" s="10">
        <v>2953.4632138717529</v>
      </c>
      <c r="B11" s="10" t="s">
        <v>10</v>
      </c>
      <c r="C11" s="11">
        <v>6890</v>
      </c>
      <c r="D11" s="11" t="s">
        <v>86</v>
      </c>
      <c r="E11" s="13"/>
      <c r="F11" s="13"/>
      <c r="G11" s="11">
        <v>2</v>
      </c>
      <c r="H11" s="14">
        <v>400</v>
      </c>
      <c r="I11" s="11">
        <v>0</v>
      </c>
      <c r="J11" s="13"/>
      <c r="K11" s="11">
        <v>0</v>
      </c>
      <c r="L11" s="11">
        <v>600</v>
      </c>
      <c r="M11" s="11" t="s">
        <v>10</v>
      </c>
      <c r="N11" s="13"/>
      <c r="O11" s="10">
        <v>28752.68170020559</v>
      </c>
      <c r="P11" s="11" t="s">
        <v>16</v>
      </c>
      <c r="R11" s="11">
        <v>0.87</v>
      </c>
      <c r="S11" s="15">
        <v>37.4</v>
      </c>
      <c r="T11" s="16"/>
      <c r="U11" s="11">
        <v>20</v>
      </c>
      <c r="V11" s="11">
        <v>5</v>
      </c>
      <c r="W11" s="14">
        <v>400</v>
      </c>
      <c r="X11" s="11">
        <v>0</v>
      </c>
      <c r="Y11" s="13"/>
      <c r="Z11" s="11">
        <v>178</v>
      </c>
      <c r="AA11" s="11" t="s">
        <v>28</v>
      </c>
      <c r="AB11" s="13"/>
      <c r="AC11" s="11" t="s">
        <v>31</v>
      </c>
      <c r="AD11" s="11">
        <v>50</v>
      </c>
      <c r="AE11" s="11">
        <v>27.1</v>
      </c>
      <c r="AF11" s="13"/>
      <c r="AG11" s="11">
        <v>2</v>
      </c>
      <c r="AH11" s="11">
        <v>200</v>
      </c>
      <c r="AI11" s="14">
        <v>31</v>
      </c>
      <c r="AJ11" s="17"/>
      <c r="AK11" s="11">
        <v>6000</v>
      </c>
      <c r="AL11" s="11">
        <v>11</v>
      </c>
      <c r="AM11" s="13"/>
      <c r="AO11" s="11">
        <v>96000</v>
      </c>
      <c r="AP11" s="11">
        <v>1</v>
      </c>
      <c r="AQ11" s="13"/>
      <c r="AS11" s="2">
        <v>4.45</v>
      </c>
      <c r="AT11" s="2">
        <v>769</v>
      </c>
      <c r="AU11" s="2">
        <v>0</v>
      </c>
      <c r="AV11" s="2" t="s">
        <v>11</v>
      </c>
      <c r="AX11" s="2">
        <v>4.45</v>
      </c>
      <c r="AY11" s="2">
        <v>769</v>
      </c>
      <c r="AZ11" s="2">
        <v>0</v>
      </c>
      <c r="BA11" s="2" t="s">
        <v>11</v>
      </c>
      <c r="BC11" s="9">
        <v>11850</v>
      </c>
      <c r="BD11" s="2" t="s">
        <v>73</v>
      </c>
      <c r="BF11" s="11">
        <v>85788</v>
      </c>
    </row>
    <row r="12" spans="1:58" x14ac:dyDescent="0.35">
      <c r="A12" s="10">
        <v>225.33885439779749</v>
      </c>
      <c r="B12" s="10" t="s">
        <v>10</v>
      </c>
      <c r="G12" s="11">
        <v>2</v>
      </c>
      <c r="H12" s="14">
        <v>400</v>
      </c>
      <c r="I12" s="11">
        <v>0</v>
      </c>
      <c r="J12" s="13"/>
      <c r="K12" s="11">
        <v>0</v>
      </c>
      <c r="L12" s="11">
        <v>2600</v>
      </c>
      <c r="M12" s="11" t="s">
        <v>11</v>
      </c>
      <c r="N12" s="13"/>
      <c r="O12" s="10">
        <v>28579.468195171765</v>
      </c>
      <c r="P12" s="11" t="s">
        <v>16</v>
      </c>
      <c r="R12" s="11">
        <v>0.99</v>
      </c>
      <c r="S12" s="15">
        <v>0.8</v>
      </c>
      <c r="T12" s="16"/>
      <c r="U12" s="11">
        <v>20</v>
      </c>
      <c r="V12" s="11">
        <v>5</v>
      </c>
      <c r="W12" s="14">
        <v>400</v>
      </c>
      <c r="X12" s="11">
        <v>0</v>
      </c>
      <c r="Y12" s="13"/>
      <c r="Z12" s="11">
        <v>326</v>
      </c>
      <c r="AA12" s="11" t="s">
        <v>28</v>
      </c>
      <c r="AB12" s="13"/>
      <c r="AC12" s="11" t="s">
        <v>3</v>
      </c>
      <c r="AD12" s="11">
        <v>10</v>
      </c>
      <c r="AE12" s="11">
        <v>36.9</v>
      </c>
      <c r="AF12" s="13"/>
      <c r="AG12" s="11">
        <v>2</v>
      </c>
      <c r="AH12" s="11">
        <v>250</v>
      </c>
      <c r="AI12" s="14">
        <v>37</v>
      </c>
      <c r="AJ12" s="17"/>
      <c r="AO12" s="11">
        <v>102000</v>
      </c>
      <c r="AP12" s="11">
        <v>0</v>
      </c>
      <c r="AQ12" s="13"/>
      <c r="AS12" s="2">
        <v>5</v>
      </c>
      <c r="AT12" s="2">
        <v>217</v>
      </c>
      <c r="AU12" s="2">
        <v>1</v>
      </c>
      <c r="AV12" s="2" t="s">
        <v>10</v>
      </c>
      <c r="AX12" s="2">
        <v>5</v>
      </c>
      <c r="AY12" s="2">
        <v>217</v>
      </c>
      <c r="AZ12" s="2">
        <v>1</v>
      </c>
      <c r="BA12" s="2" t="s">
        <v>10</v>
      </c>
      <c r="BC12" s="9">
        <v>11880</v>
      </c>
      <c r="BD12" s="2" t="s">
        <v>73</v>
      </c>
      <c r="BF12" s="11">
        <v>127690</v>
      </c>
    </row>
    <row r="13" spans="1:58" x14ac:dyDescent="0.35">
      <c r="A13" s="10">
        <v>653.60428548707171</v>
      </c>
      <c r="B13" s="10" t="s">
        <v>10</v>
      </c>
      <c r="G13" s="11">
        <v>2</v>
      </c>
      <c r="H13" s="14">
        <v>400</v>
      </c>
      <c r="I13" s="11">
        <v>0</v>
      </c>
      <c r="J13" s="13"/>
      <c r="K13" s="11">
        <v>0</v>
      </c>
      <c r="L13" s="11">
        <v>2200</v>
      </c>
      <c r="M13" s="11" t="s">
        <v>11</v>
      </c>
      <c r="N13" s="13"/>
      <c r="O13" s="10">
        <v>28195.704221922017</v>
      </c>
      <c r="P13" s="11" t="s">
        <v>17</v>
      </c>
      <c r="R13" s="11">
        <v>0.99</v>
      </c>
      <c r="S13" s="15">
        <v>1</v>
      </c>
      <c r="T13" s="16"/>
      <c r="U13" s="11">
        <v>20</v>
      </c>
      <c r="V13" s="11">
        <v>5</v>
      </c>
      <c r="W13" s="14">
        <v>400</v>
      </c>
      <c r="X13" s="11">
        <v>0</v>
      </c>
      <c r="Y13" s="13"/>
      <c r="Z13" s="11">
        <v>252</v>
      </c>
      <c r="AA13" s="11" t="s">
        <v>28</v>
      </c>
      <c r="AB13" s="13"/>
      <c r="AC13" s="11" t="s">
        <v>3</v>
      </c>
      <c r="AD13" s="11">
        <v>20</v>
      </c>
      <c r="AE13" s="11">
        <v>36</v>
      </c>
      <c r="AF13" s="13"/>
      <c r="AG13" s="11">
        <v>2</v>
      </c>
      <c r="AH13" s="11">
        <v>300</v>
      </c>
      <c r="AI13" s="14">
        <v>49</v>
      </c>
      <c r="AJ13" s="17"/>
      <c r="AO13" s="11">
        <v>108000</v>
      </c>
      <c r="AP13" s="11">
        <v>1</v>
      </c>
      <c r="AQ13" s="13"/>
      <c r="AS13" s="2">
        <v>5</v>
      </c>
      <c r="AT13" s="2">
        <v>236</v>
      </c>
      <c r="AU13" s="2">
        <v>0</v>
      </c>
      <c r="AV13" s="2" t="s">
        <v>11</v>
      </c>
      <c r="AX13" s="2">
        <v>5</v>
      </c>
      <c r="AY13" s="2">
        <v>236</v>
      </c>
      <c r="AZ13" s="2">
        <v>0</v>
      </c>
      <c r="BA13" s="2" t="s">
        <v>11</v>
      </c>
      <c r="BC13" s="9">
        <v>12140</v>
      </c>
      <c r="BD13" s="2" t="s">
        <v>73</v>
      </c>
      <c r="BF13" s="11">
        <v>88337</v>
      </c>
    </row>
    <row r="14" spans="1:58" x14ac:dyDescent="0.35">
      <c r="A14" s="10">
        <v>1162.1105536827649</v>
      </c>
      <c r="B14" s="10" t="s">
        <v>10</v>
      </c>
      <c r="G14" s="11">
        <v>2</v>
      </c>
      <c r="H14" s="14">
        <v>400</v>
      </c>
      <c r="I14" s="11">
        <v>0</v>
      </c>
      <c r="J14" s="13"/>
      <c r="K14" s="11">
        <v>0</v>
      </c>
      <c r="L14" s="11">
        <v>1300</v>
      </c>
      <c r="M14" s="11" t="s">
        <v>10</v>
      </c>
      <c r="N14" s="13"/>
      <c r="O14" s="10">
        <v>27533.601775002393</v>
      </c>
      <c r="P14" s="11" t="s">
        <v>17</v>
      </c>
      <c r="R14" s="11">
        <v>0.99</v>
      </c>
      <c r="S14" s="15">
        <v>1.37</v>
      </c>
      <c r="T14" s="16"/>
      <c r="U14" s="11">
        <v>20</v>
      </c>
      <c r="V14" s="11">
        <v>5</v>
      </c>
      <c r="W14" s="14">
        <v>400</v>
      </c>
      <c r="X14" s="11">
        <v>0</v>
      </c>
      <c r="Y14" s="13"/>
      <c r="Z14" s="11">
        <v>299</v>
      </c>
      <c r="AA14" s="11" t="s">
        <v>28</v>
      </c>
      <c r="AB14" s="13"/>
      <c r="AC14" s="11" t="s">
        <v>3</v>
      </c>
      <c r="AD14" s="11">
        <v>30</v>
      </c>
      <c r="AE14" s="11">
        <v>33.6</v>
      </c>
      <c r="AF14" s="13"/>
      <c r="AG14" s="11">
        <v>3</v>
      </c>
      <c r="AH14" s="11">
        <v>50</v>
      </c>
      <c r="AI14" s="14">
        <v>9</v>
      </c>
      <c r="AJ14" s="17"/>
      <c r="AO14" s="11">
        <v>118000</v>
      </c>
      <c r="AP14" s="11">
        <v>1</v>
      </c>
      <c r="AQ14" s="13"/>
      <c r="AS14" s="2">
        <v>5</v>
      </c>
      <c r="AT14" s="2">
        <v>281</v>
      </c>
      <c r="AU14" s="2">
        <v>1</v>
      </c>
      <c r="AV14" s="2" t="s">
        <v>10</v>
      </c>
      <c r="AX14" s="2">
        <v>5</v>
      </c>
      <c r="AY14" s="2">
        <v>281</v>
      </c>
      <c r="AZ14" s="2">
        <v>1</v>
      </c>
      <c r="BA14" s="2" t="s">
        <v>10</v>
      </c>
      <c r="BC14" s="9">
        <v>12200</v>
      </c>
      <c r="BD14" s="2" t="s">
        <v>10</v>
      </c>
      <c r="BF14" s="11">
        <v>89759</v>
      </c>
    </row>
    <row r="15" spans="1:58" x14ac:dyDescent="0.35">
      <c r="A15" s="10">
        <v>8.7576929514838717</v>
      </c>
      <c r="B15" s="10" t="s">
        <v>10</v>
      </c>
      <c r="G15" s="11">
        <v>2</v>
      </c>
      <c r="H15" s="14">
        <v>400</v>
      </c>
      <c r="I15" s="11">
        <v>0</v>
      </c>
      <c r="J15" s="13"/>
      <c r="K15" s="11">
        <v>0</v>
      </c>
      <c r="L15" s="11">
        <v>1625</v>
      </c>
      <c r="M15" s="11" t="s">
        <v>11</v>
      </c>
      <c r="N15" s="13"/>
      <c r="O15" s="10">
        <v>26881.997728414164</v>
      </c>
      <c r="P15" s="11" t="s">
        <v>15</v>
      </c>
      <c r="R15" s="11">
        <v>0.99</v>
      </c>
      <c r="S15" s="15">
        <v>2.25</v>
      </c>
      <c r="T15" s="16"/>
      <c r="U15" s="11">
        <v>20</v>
      </c>
      <c r="V15" s="11">
        <v>5</v>
      </c>
      <c r="W15" s="14">
        <v>400</v>
      </c>
      <c r="X15" s="11">
        <v>0</v>
      </c>
      <c r="Y15" s="13"/>
      <c r="Z15" s="11">
        <v>351</v>
      </c>
      <c r="AA15" s="11" t="s">
        <v>28</v>
      </c>
      <c r="AB15" s="13"/>
      <c r="AC15" s="11" t="s">
        <v>3</v>
      </c>
      <c r="AD15" s="11">
        <v>40</v>
      </c>
      <c r="AE15" s="11">
        <v>30.3</v>
      </c>
      <c r="AF15" s="13"/>
      <c r="AG15" s="11">
        <v>3</v>
      </c>
      <c r="AH15" s="11">
        <v>100</v>
      </c>
      <c r="AI15" s="14">
        <v>14</v>
      </c>
      <c r="AJ15" s="17"/>
      <c r="AO15" s="11">
        <v>128000</v>
      </c>
      <c r="AP15" s="11">
        <v>0</v>
      </c>
      <c r="AQ15" s="13"/>
      <c r="AS15" s="2">
        <v>5</v>
      </c>
      <c r="AT15" s="2">
        <v>346</v>
      </c>
      <c r="AU15" s="2">
        <v>1</v>
      </c>
      <c r="AV15" s="2" t="s">
        <v>10</v>
      </c>
      <c r="AX15" s="2">
        <v>5</v>
      </c>
      <c r="AY15" s="2">
        <v>346</v>
      </c>
      <c r="AZ15" s="2">
        <v>1</v>
      </c>
      <c r="BA15" s="2" t="s">
        <v>10</v>
      </c>
      <c r="BC15" s="9">
        <v>12870</v>
      </c>
      <c r="BD15" s="2" t="s">
        <v>73</v>
      </c>
      <c r="BF15" s="11">
        <v>110799</v>
      </c>
    </row>
    <row r="16" spans="1:58" x14ac:dyDescent="0.35">
      <c r="A16" s="10">
        <v>2163.3704942331283</v>
      </c>
      <c r="B16" s="10" t="s">
        <v>10</v>
      </c>
      <c r="G16" s="11">
        <v>2</v>
      </c>
      <c r="H16" s="14">
        <v>400</v>
      </c>
      <c r="I16" s="11">
        <v>0</v>
      </c>
      <c r="J16" s="13"/>
      <c r="K16" s="11">
        <v>0</v>
      </c>
      <c r="L16" s="11">
        <v>2129</v>
      </c>
      <c r="M16" s="11" t="s">
        <v>11</v>
      </c>
      <c r="N16" s="13"/>
      <c r="O16" s="10">
        <v>26652.764757625853</v>
      </c>
      <c r="P16" s="11" t="s">
        <v>17</v>
      </c>
      <c r="R16" s="11">
        <v>0.99</v>
      </c>
      <c r="S16" s="15">
        <v>2.95</v>
      </c>
      <c r="T16" s="16"/>
      <c r="U16" s="11">
        <v>20</v>
      </c>
      <c r="V16" s="11">
        <v>5</v>
      </c>
      <c r="W16" s="14">
        <v>400</v>
      </c>
      <c r="X16" s="11">
        <v>0</v>
      </c>
      <c r="Y16" s="13"/>
      <c r="Z16" s="11">
        <v>202</v>
      </c>
      <c r="AA16" s="11" t="s">
        <v>28</v>
      </c>
      <c r="AB16" s="13"/>
      <c r="AC16" s="11" t="s">
        <v>3</v>
      </c>
      <c r="AD16" s="11">
        <v>50</v>
      </c>
      <c r="AE16" s="11">
        <v>27.400000000000002</v>
      </c>
      <c r="AF16" s="13"/>
      <c r="AG16" s="11">
        <v>3</v>
      </c>
      <c r="AH16" s="11">
        <v>150</v>
      </c>
      <c r="AI16" s="14">
        <v>21</v>
      </c>
      <c r="AJ16" s="17"/>
      <c r="AO16" s="11">
        <v>128000</v>
      </c>
      <c r="AP16" s="11">
        <v>0</v>
      </c>
      <c r="AQ16" s="13"/>
      <c r="AS16" s="2">
        <v>5</v>
      </c>
      <c r="AT16" s="2">
        <v>346</v>
      </c>
      <c r="AU16" s="2">
        <v>0</v>
      </c>
      <c r="AV16" s="2" t="s">
        <v>11</v>
      </c>
      <c r="AX16" s="2">
        <v>5</v>
      </c>
      <c r="AY16" s="2">
        <v>346</v>
      </c>
      <c r="AZ16" s="2">
        <v>0</v>
      </c>
      <c r="BA16" s="2" t="s">
        <v>11</v>
      </c>
      <c r="BC16" s="9">
        <v>13150</v>
      </c>
      <c r="BD16" s="2" t="s">
        <v>10</v>
      </c>
      <c r="BF16" s="11">
        <v>71179</v>
      </c>
    </row>
    <row r="17" spans="1:58" x14ac:dyDescent="0.35">
      <c r="A17" s="10">
        <v>463.84515490765079</v>
      </c>
      <c r="B17" s="10" t="s">
        <v>10</v>
      </c>
      <c r="G17" s="11">
        <v>2</v>
      </c>
      <c r="H17" s="14">
        <v>400</v>
      </c>
      <c r="I17" s="11">
        <v>0</v>
      </c>
      <c r="J17" s="13"/>
      <c r="K17" s="11">
        <v>0</v>
      </c>
      <c r="L17" s="11">
        <v>1500</v>
      </c>
      <c r="M17" s="11" t="s">
        <v>11</v>
      </c>
      <c r="N17" s="13"/>
      <c r="O17" s="10">
        <v>26000.956965076897</v>
      </c>
      <c r="P17" s="11" t="s">
        <v>16</v>
      </c>
      <c r="R17" s="11">
        <v>0.99</v>
      </c>
      <c r="S17" s="15">
        <v>3.7</v>
      </c>
      <c r="T17" s="16"/>
      <c r="U17" s="11">
        <v>20</v>
      </c>
      <c r="V17" s="11">
        <v>5</v>
      </c>
      <c r="W17" s="14">
        <v>400</v>
      </c>
      <c r="X17" s="11">
        <v>0</v>
      </c>
      <c r="Y17" s="13"/>
      <c r="Z17" s="11">
        <v>196</v>
      </c>
      <c r="AA17" s="11" t="s">
        <v>28</v>
      </c>
      <c r="AB17" s="13"/>
      <c r="AC17" s="11" t="s">
        <v>32</v>
      </c>
      <c r="AD17" s="11">
        <v>10</v>
      </c>
      <c r="AE17" s="11">
        <v>37.1</v>
      </c>
      <c r="AF17" s="13"/>
      <c r="AG17" s="11">
        <v>3</v>
      </c>
      <c r="AH17" s="11">
        <v>200</v>
      </c>
      <c r="AI17" s="14">
        <v>25</v>
      </c>
      <c r="AJ17" s="17"/>
      <c r="AO17" s="11">
        <v>132000</v>
      </c>
      <c r="AP17" s="11">
        <v>1</v>
      </c>
      <c r="AQ17" s="13"/>
      <c r="AS17" s="2">
        <v>5</v>
      </c>
      <c r="AT17" s="2">
        <v>411</v>
      </c>
      <c r="AU17" s="2">
        <v>0</v>
      </c>
      <c r="AV17" s="2" t="s">
        <v>11</v>
      </c>
      <c r="AX17" s="2">
        <v>5</v>
      </c>
      <c r="AY17" s="2">
        <v>411</v>
      </c>
      <c r="AZ17" s="2">
        <v>0</v>
      </c>
      <c r="BA17" s="2" t="s">
        <v>11</v>
      </c>
      <c r="BC17" s="9">
        <v>13330</v>
      </c>
      <c r="BD17" s="2" t="s">
        <v>73</v>
      </c>
      <c r="BF17" s="11">
        <v>98679</v>
      </c>
    </row>
    <row r="18" spans="1:58" x14ac:dyDescent="0.35">
      <c r="A18" s="10">
        <v>3057.5051857255476</v>
      </c>
      <c r="B18" s="10" t="s">
        <v>10</v>
      </c>
      <c r="G18" s="11">
        <v>2</v>
      </c>
      <c r="H18" s="14">
        <v>400</v>
      </c>
      <c r="I18" s="11">
        <v>0</v>
      </c>
      <c r="J18" s="13"/>
      <c r="K18" s="11">
        <v>0</v>
      </c>
      <c r="L18" s="11">
        <v>675</v>
      </c>
      <c r="M18" s="11" t="s">
        <v>10</v>
      </c>
      <c r="N18" s="13"/>
      <c r="O18" s="10">
        <v>25968.376260204597</v>
      </c>
      <c r="P18" s="11" t="s">
        <v>17</v>
      </c>
      <c r="R18" s="11">
        <v>0.99</v>
      </c>
      <c r="S18" s="15">
        <v>6.07</v>
      </c>
      <c r="T18" s="16"/>
      <c r="U18" s="11">
        <v>20</v>
      </c>
      <c r="V18" s="11">
        <v>5</v>
      </c>
      <c r="W18" s="14">
        <v>400</v>
      </c>
      <c r="X18" s="11">
        <v>0</v>
      </c>
      <c r="Y18" s="13"/>
      <c r="Z18" s="11">
        <v>459</v>
      </c>
      <c r="AA18" s="11" t="s">
        <v>28</v>
      </c>
      <c r="AB18" s="13"/>
      <c r="AC18" s="11" t="s">
        <v>32</v>
      </c>
      <c r="AD18" s="11">
        <v>20</v>
      </c>
      <c r="AE18" s="11">
        <v>33.799999999999997</v>
      </c>
      <c r="AF18" s="13"/>
      <c r="AG18" s="11">
        <v>3</v>
      </c>
      <c r="AH18" s="11">
        <v>250</v>
      </c>
      <c r="AI18" s="14">
        <v>35</v>
      </c>
      <c r="AJ18" s="17"/>
      <c r="AO18" s="11">
        <v>141000</v>
      </c>
      <c r="AP18" s="11">
        <v>1</v>
      </c>
      <c r="AQ18" s="13"/>
      <c r="AS18" s="2">
        <v>5</v>
      </c>
      <c r="AT18" s="2">
        <v>414</v>
      </c>
      <c r="AU18" s="2">
        <v>0</v>
      </c>
      <c r="AV18" s="2" t="s">
        <v>11</v>
      </c>
      <c r="AX18" s="2">
        <v>5</v>
      </c>
      <c r="AY18" s="2">
        <v>414</v>
      </c>
      <c r="AZ18" s="2">
        <v>0</v>
      </c>
      <c r="BA18" s="2" t="s">
        <v>11</v>
      </c>
      <c r="BC18" s="9">
        <v>13470</v>
      </c>
      <c r="BD18" s="2" t="s">
        <v>73</v>
      </c>
      <c r="BF18" s="11">
        <v>96131</v>
      </c>
    </row>
    <row r="19" spans="1:58" x14ac:dyDescent="0.35">
      <c r="A19" s="10">
        <v>5023.6035598208473</v>
      </c>
      <c r="B19" s="10" t="s">
        <v>10</v>
      </c>
      <c r="G19" s="11">
        <v>2</v>
      </c>
      <c r="H19" s="14">
        <v>400</v>
      </c>
      <c r="I19" s="11">
        <v>0</v>
      </c>
      <c r="J19" s="13"/>
      <c r="K19" s="11">
        <v>0</v>
      </c>
      <c r="L19" s="11">
        <v>2500</v>
      </c>
      <c r="M19" s="11" t="s">
        <v>11</v>
      </c>
      <c r="N19" s="13"/>
      <c r="O19" s="10">
        <v>25874.48827199189</v>
      </c>
      <c r="P19" s="11" t="s">
        <v>15</v>
      </c>
      <c r="R19" s="11">
        <v>0.99</v>
      </c>
      <c r="S19" s="15">
        <v>6.65</v>
      </c>
      <c r="T19" s="16"/>
      <c r="U19" s="11">
        <v>20</v>
      </c>
      <c r="V19" s="11">
        <v>5</v>
      </c>
      <c r="W19" s="14">
        <v>400</v>
      </c>
      <c r="X19" s="11">
        <v>0</v>
      </c>
      <c r="Y19" s="13"/>
      <c r="Z19" s="11">
        <v>470</v>
      </c>
      <c r="AA19" s="11" t="s">
        <v>28</v>
      </c>
      <c r="AB19" s="13"/>
      <c r="AC19" s="11" t="s">
        <v>32</v>
      </c>
      <c r="AD19" s="11">
        <v>30</v>
      </c>
      <c r="AE19" s="11">
        <v>31.7</v>
      </c>
      <c r="AF19" s="13"/>
      <c r="AG19" s="11">
        <v>3</v>
      </c>
      <c r="AH19" s="11">
        <v>300</v>
      </c>
      <c r="AI19" s="14">
        <v>42</v>
      </c>
      <c r="AJ19" s="17"/>
      <c r="AO19" s="11">
        <v>141000</v>
      </c>
      <c r="AP19" s="11">
        <v>0</v>
      </c>
      <c r="AQ19" s="13"/>
      <c r="AS19" s="2">
        <v>5</v>
      </c>
      <c r="AT19" s="2">
        <v>414</v>
      </c>
      <c r="AU19" s="2">
        <v>0</v>
      </c>
      <c r="AV19" s="2" t="s">
        <v>11</v>
      </c>
      <c r="AX19" s="2">
        <v>5</v>
      </c>
      <c r="AY19" s="2">
        <v>414</v>
      </c>
      <c r="AZ19" s="2">
        <v>0</v>
      </c>
      <c r="BA19" s="2" t="s">
        <v>11</v>
      </c>
      <c r="BC19" s="9">
        <v>14040</v>
      </c>
      <c r="BD19" s="2" t="s">
        <v>73</v>
      </c>
      <c r="BF19" s="11">
        <v>90797</v>
      </c>
    </row>
    <row r="20" spans="1:58" x14ac:dyDescent="0.35">
      <c r="A20" s="10">
        <v>620.49604712521625</v>
      </c>
      <c r="B20" s="10" t="s">
        <v>10</v>
      </c>
      <c r="G20" s="11">
        <v>5</v>
      </c>
      <c r="H20" s="14">
        <v>39.800000000000004</v>
      </c>
      <c r="I20" s="11">
        <v>1</v>
      </c>
      <c r="J20" s="13"/>
      <c r="K20" s="11">
        <v>0</v>
      </c>
      <c r="L20" s="11">
        <v>2550</v>
      </c>
      <c r="M20" s="11" t="s">
        <v>11</v>
      </c>
      <c r="N20" s="13"/>
      <c r="O20" s="10">
        <v>25518.823115284387</v>
      </c>
      <c r="P20" s="11" t="s">
        <v>16</v>
      </c>
      <c r="R20" s="11">
        <v>0.99</v>
      </c>
      <c r="S20" s="15">
        <v>7.05</v>
      </c>
      <c r="T20" s="16"/>
      <c r="U20" s="11">
        <v>20</v>
      </c>
      <c r="V20" s="11">
        <v>10</v>
      </c>
      <c r="W20" s="14">
        <v>39.799999999999997</v>
      </c>
      <c r="X20" s="11">
        <v>1</v>
      </c>
      <c r="Y20" s="13"/>
      <c r="Z20" s="11">
        <v>221</v>
      </c>
      <c r="AA20" s="11" t="s">
        <v>28</v>
      </c>
      <c r="AB20" s="13"/>
      <c r="AC20" s="11" t="s">
        <v>32</v>
      </c>
      <c r="AD20" s="11">
        <v>40</v>
      </c>
      <c r="AE20" s="11">
        <v>29.3</v>
      </c>
      <c r="AF20" s="13"/>
      <c r="AO20" s="11">
        <v>147000</v>
      </c>
      <c r="AP20" s="11">
        <v>0</v>
      </c>
      <c r="AQ20" s="13"/>
      <c r="AS20" s="2">
        <v>5</v>
      </c>
      <c r="AT20" s="2">
        <v>423</v>
      </c>
      <c r="AU20" s="2">
        <v>1</v>
      </c>
      <c r="AV20" s="2" t="s">
        <v>10</v>
      </c>
      <c r="AX20" s="2">
        <v>5</v>
      </c>
      <c r="AY20" s="2">
        <v>423</v>
      </c>
      <c r="AZ20" s="2">
        <v>1</v>
      </c>
      <c r="BA20" s="2" t="s">
        <v>10</v>
      </c>
      <c r="BC20" s="9">
        <v>14300</v>
      </c>
      <c r="BD20" s="2" t="s">
        <v>10</v>
      </c>
      <c r="BF20" s="11">
        <v>87152</v>
      </c>
    </row>
    <row r="21" spans="1:58" x14ac:dyDescent="0.35">
      <c r="A21" s="10">
        <v>327.93803943994442</v>
      </c>
      <c r="B21" s="10" t="s">
        <v>10</v>
      </c>
      <c r="G21" s="11">
        <v>5</v>
      </c>
      <c r="H21" s="14">
        <v>47.1</v>
      </c>
      <c r="I21" s="11">
        <v>1</v>
      </c>
      <c r="J21" s="13"/>
      <c r="K21" s="11">
        <v>0</v>
      </c>
      <c r="L21" s="11">
        <v>1500</v>
      </c>
      <c r="M21" s="11" t="s">
        <v>11</v>
      </c>
      <c r="N21" s="13"/>
      <c r="O21" s="10">
        <v>25406.220400214643</v>
      </c>
      <c r="P21" s="11" t="s">
        <v>16</v>
      </c>
      <c r="R21" s="11">
        <v>0.99</v>
      </c>
      <c r="S21" s="15">
        <v>7.37</v>
      </c>
      <c r="T21" s="16"/>
      <c r="U21" s="11">
        <v>20</v>
      </c>
      <c r="V21" s="11">
        <v>10</v>
      </c>
      <c r="W21" s="14">
        <v>47.1</v>
      </c>
      <c r="X21" s="11">
        <v>1</v>
      </c>
      <c r="Y21" s="13"/>
      <c r="Z21" s="11">
        <v>340</v>
      </c>
      <c r="AA21" s="11" t="s">
        <v>28</v>
      </c>
      <c r="AB21" s="13"/>
      <c r="AC21" s="11" t="s">
        <v>32</v>
      </c>
      <c r="AD21" s="11">
        <v>50</v>
      </c>
      <c r="AE21" s="11">
        <v>26.8</v>
      </c>
      <c r="AF21" s="13"/>
      <c r="AO21" s="11">
        <v>147000</v>
      </c>
      <c r="AP21" s="11">
        <v>0</v>
      </c>
      <c r="AQ21" s="13"/>
      <c r="AS21" s="2">
        <v>5</v>
      </c>
      <c r="AT21" s="2">
        <v>423</v>
      </c>
      <c r="AU21" s="2">
        <v>0</v>
      </c>
      <c r="AV21" s="2" t="s">
        <v>11</v>
      </c>
      <c r="AX21" s="2">
        <v>5</v>
      </c>
      <c r="AY21" s="2">
        <v>423</v>
      </c>
      <c r="AZ21" s="2">
        <v>0</v>
      </c>
      <c r="BA21" s="2" t="s">
        <v>11</v>
      </c>
      <c r="BC21" s="9">
        <v>17520</v>
      </c>
      <c r="BD21" s="2" t="s">
        <v>10</v>
      </c>
      <c r="BF21" s="11">
        <v>80010</v>
      </c>
    </row>
    <row r="22" spans="1:58" x14ac:dyDescent="0.35">
      <c r="G22" s="11">
        <v>5</v>
      </c>
      <c r="H22" s="14">
        <v>56</v>
      </c>
      <c r="I22" s="11">
        <v>1</v>
      </c>
      <c r="J22" s="13"/>
      <c r="K22" s="11">
        <v>0</v>
      </c>
      <c r="L22" s="11">
        <v>1765</v>
      </c>
      <c r="M22" s="11" t="s">
        <v>11</v>
      </c>
      <c r="N22" s="13"/>
      <c r="O22" s="10">
        <v>25139.721173564911</v>
      </c>
      <c r="P22" s="11" t="s">
        <v>18</v>
      </c>
      <c r="R22" s="11">
        <v>1.0900000000000001</v>
      </c>
      <c r="S22" s="15">
        <v>0.17</v>
      </c>
      <c r="T22" s="16"/>
      <c r="U22" s="11">
        <v>20</v>
      </c>
      <c r="V22" s="11">
        <v>10</v>
      </c>
      <c r="W22" s="14">
        <v>56</v>
      </c>
      <c r="X22" s="11">
        <v>1</v>
      </c>
      <c r="Y22" s="13"/>
      <c r="Z22" s="11">
        <v>241</v>
      </c>
      <c r="AA22" s="11" t="s">
        <v>28</v>
      </c>
      <c r="AB22" s="13"/>
      <c r="AO22" s="11">
        <v>150000</v>
      </c>
      <c r="AP22" s="11">
        <v>0</v>
      </c>
      <c r="AQ22" s="13"/>
      <c r="AS22" s="2">
        <v>5</v>
      </c>
      <c r="AT22" s="2">
        <v>499</v>
      </c>
      <c r="AU22" s="2">
        <v>0</v>
      </c>
      <c r="AV22" s="2" t="s">
        <v>11</v>
      </c>
      <c r="AX22" s="2">
        <v>5</v>
      </c>
      <c r="AY22" s="2">
        <v>499</v>
      </c>
      <c r="AZ22" s="2">
        <v>0</v>
      </c>
      <c r="BA22" s="2" t="s">
        <v>11</v>
      </c>
      <c r="BC22" s="9">
        <v>17540</v>
      </c>
      <c r="BD22" s="2" t="s">
        <v>73</v>
      </c>
      <c r="BF22" s="11">
        <v>99853</v>
      </c>
    </row>
    <row r="23" spans="1:58" x14ac:dyDescent="0.35">
      <c r="G23" s="11">
        <v>5</v>
      </c>
      <c r="H23" s="14">
        <v>57.1</v>
      </c>
      <c r="I23" s="11">
        <v>1</v>
      </c>
      <c r="J23" s="13"/>
      <c r="K23" s="11">
        <v>0</v>
      </c>
      <c r="L23" s="11">
        <v>1771</v>
      </c>
      <c r="M23" s="11" t="s">
        <v>11</v>
      </c>
      <c r="N23" s="13"/>
      <c r="O23" s="10">
        <v>24947.680949714395</v>
      </c>
      <c r="P23" s="11" t="s">
        <v>15</v>
      </c>
      <c r="R23" s="11">
        <v>1.0900000000000001</v>
      </c>
      <c r="S23" s="15">
        <v>0.18</v>
      </c>
      <c r="T23" s="16"/>
      <c r="U23" s="11">
        <v>20</v>
      </c>
      <c r="V23" s="11">
        <v>10</v>
      </c>
      <c r="W23" s="14">
        <v>57.1</v>
      </c>
      <c r="X23" s="11">
        <v>1</v>
      </c>
      <c r="Y23" s="13"/>
      <c r="Z23" s="11">
        <v>430</v>
      </c>
      <c r="AA23" s="11" t="s">
        <v>28</v>
      </c>
      <c r="AB23" s="13"/>
      <c r="AO23" s="11">
        <v>153000</v>
      </c>
      <c r="AP23" s="11">
        <v>1</v>
      </c>
      <c r="AQ23" s="13"/>
      <c r="AS23" s="2">
        <v>5</v>
      </c>
      <c r="AT23" s="2">
        <v>561</v>
      </c>
      <c r="AU23" s="2">
        <v>0</v>
      </c>
      <c r="AV23" s="2" t="s">
        <v>11</v>
      </c>
      <c r="AX23" s="2">
        <v>5</v>
      </c>
      <c r="AY23" s="2">
        <v>561</v>
      </c>
      <c r="AZ23" s="2">
        <v>0</v>
      </c>
      <c r="BA23" s="2" t="s">
        <v>11</v>
      </c>
      <c r="BC23" s="9">
        <v>17890</v>
      </c>
      <c r="BD23" s="2" t="s">
        <v>73</v>
      </c>
      <c r="BF23" s="11">
        <v>76602</v>
      </c>
    </row>
    <row r="24" spans="1:58" x14ac:dyDescent="0.35">
      <c r="G24" s="11">
        <v>5</v>
      </c>
      <c r="H24" s="14">
        <v>65.900000000000006</v>
      </c>
      <c r="I24" s="11">
        <v>1</v>
      </c>
      <c r="J24" s="13"/>
      <c r="K24" s="11">
        <v>0</v>
      </c>
      <c r="L24" s="11">
        <v>2000</v>
      </c>
      <c r="M24" s="11" t="s">
        <v>11</v>
      </c>
      <c r="N24" s="13"/>
      <c r="O24" s="10">
        <v>24367.66231060469</v>
      </c>
      <c r="P24" s="11" t="s">
        <v>17</v>
      </c>
      <c r="R24" s="11">
        <v>1.0900000000000001</v>
      </c>
      <c r="S24" s="15">
        <v>0.2</v>
      </c>
      <c r="T24" s="16"/>
      <c r="U24" s="11">
        <v>20</v>
      </c>
      <c r="V24" s="11">
        <v>10</v>
      </c>
      <c r="W24" s="14">
        <v>65.900000000000006</v>
      </c>
      <c r="X24" s="11">
        <v>1</v>
      </c>
      <c r="Y24" s="13"/>
      <c r="Z24" s="11">
        <v>29</v>
      </c>
      <c r="AA24" s="11" t="s">
        <v>74</v>
      </c>
      <c r="AB24" s="13"/>
      <c r="AO24" s="11">
        <v>153000</v>
      </c>
      <c r="AP24" s="11">
        <v>0</v>
      </c>
      <c r="AQ24" s="13"/>
      <c r="AS24" s="2">
        <v>5</v>
      </c>
      <c r="AT24" s="2">
        <v>574</v>
      </c>
      <c r="AU24" s="2">
        <v>0</v>
      </c>
      <c r="AV24" s="2" t="s">
        <v>11</v>
      </c>
      <c r="AX24" s="2">
        <v>5</v>
      </c>
      <c r="AY24" s="2">
        <v>574</v>
      </c>
      <c r="AZ24" s="2">
        <v>0</v>
      </c>
      <c r="BA24" s="2" t="s">
        <v>11</v>
      </c>
      <c r="BC24" s="9">
        <v>18450</v>
      </c>
      <c r="BD24" s="2" t="s">
        <v>73</v>
      </c>
      <c r="BF24" s="11">
        <v>77817</v>
      </c>
    </row>
    <row r="25" spans="1:58" x14ac:dyDescent="0.35">
      <c r="G25" s="11">
        <v>5</v>
      </c>
      <c r="H25" s="14">
        <v>77.400000000000006</v>
      </c>
      <c r="I25" s="11">
        <v>1</v>
      </c>
      <c r="J25" s="13"/>
      <c r="K25" s="11">
        <v>0</v>
      </c>
      <c r="L25" s="11">
        <v>460</v>
      </c>
      <c r="M25" s="11" t="s">
        <v>11</v>
      </c>
      <c r="N25" s="13"/>
      <c r="O25" s="10">
        <v>23839.725937474912</v>
      </c>
      <c r="P25" s="11" t="s">
        <v>16</v>
      </c>
      <c r="R25" s="11">
        <v>1.0900000000000001</v>
      </c>
      <c r="S25" s="15">
        <v>0.24</v>
      </c>
      <c r="T25" s="16"/>
      <c r="U25" s="11">
        <v>20</v>
      </c>
      <c r="V25" s="11">
        <v>10</v>
      </c>
      <c r="W25" s="14">
        <v>77.400000000000006</v>
      </c>
      <c r="X25" s="11">
        <v>1</v>
      </c>
      <c r="Y25" s="13"/>
      <c r="Z25" s="11">
        <v>28</v>
      </c>
      <c r="AA25" s="11" t="s">
        <v>74</v>
      </c>
      <c r="AB25" s="13"/>
      <c r="AO25" s="11">
        <v>153000</v>
      </c>
      <c r="AP25" s="11">
        <v>0</v>
      </c>
      <c r="AQ25" s="13"/>
      <c r="AS25" s="2">
        <v>5</v>
      </c>
      <c r="AT25" s="2">
        <v>574</v>
      </c>
      <c r="AU25" s="2">
        <v>0</v>
      </c>
      <c r="AV25" s="2" t="s">
        <v>11</v>
      </c>
      <c r="AX25" s="2">
        <v>5</v>
      </c>
      <c r="AY25" s="2">
        <v>574</v>
      </c>
      <c r="AZ25" s="2">
        <v>0</v>
      </c>
      <c r="BA25" s="2" t="s">
        <v>11</v>
      </c>
      <c r="BC25" s="9">
        <v>18960</v>
      </c>
      <c r="BD25" s="2" t="s">
        <v>73</v>
      </c>
      <c r="BF25" s="11">
        <v>89789</v>
      </c>
    </row>
    <row r="26" spans="1:58" x14ac:dyDescent="0.35">
      <c r="G26" s="11">
        <v>5</v>
      </c>
      <c r="H26" s="14">
        <v>79.600000000000009</v>
      </c>
      <c r="I26" s="11">
        <v>1</v>
      </c>
      <c r="J26" s="13"/>
      <c r="K26" s="11">
        <v>0</v>
      </c>
      <c r="L26" s="11">
        <v>2099</v>
      </c>
      <c r="M26" s="11" t="s">
        <v>11</v>
      </c>
      <c r="N26" s="13"/>
      <c r="O26" s="10">
        <v>23268.605357652741</v>
      </c>
      <c r="P26" s="11" t="s">
        <v>14</v>
      </c>
      <c r="R26" s="11">
        <v>1.0900000000000001</v>
      </c>
      <c r="S26" s="15">
        <v>0.26</v>
      </c>
      <c r="T26" s="16"/>
      <c r="U26" s="11">
        <v>20</v>
      </c>
      <c r="V26" s="11">
        <v>10</v>
      </c>
      <c r="W26" s="14">
        <v>79.599999999999994</v>
      </c>
      <c r="X26" s="11">
        <v>1</v>
      </c>
      <c r="Y26" s="13"/>
      <c r="Z26" s="11">
        <v>28</v>
      </c>
      <c r="AA26" s="11" t="s">
        <v>74</v>
      </c>
      <c r="AB26" s="13"/>
      <c r="AO26" s="11">
        <v>154000</v>
      </c>
      <c r="AP26" s="11">
        <v>0</v>
      </c>
      <c r="AQ26" s="13"/>
      <c r="AS26" s="2">
        <v>5</v>
      </c>
      <c r="AT26" s="2">
        <v>699</v>
      </c>
      <c r="AU26" s="2">
        <v>0</v>
      </c>
      <c r="AV26" s="2" t="s">
        <v>11</v>
      </c>
      <c r="AX26" s="2">
        <v>5</v>
      </c>
      <c r="AY26" s="2">
        <v>699</v>
      </c>
      <c r="AZ26" s="2">
        <v>0</v>
      </c>
      <c r="BA26" s="2" t="s">
        <v>11</v>
      </c>
      <c r="BC26" s="9">
        <v>18980</v>
      </c>
      <c r="BD26" s="2" t="s">
        <v>73</v>
      </c>
      <c r="BF26" s="11">
        <v>72305</v>
      </c>
    </row>
    <row r="27" spans="1:58" x14ac:dyDescent="0.35">
      <c r="G27" s="11">
        <v>5</v>
      </c>
      <c r="H27" s="14">
        <v>85</v>
      </c>
      <c r="I27" s="11">
        <v>1</v>
      </c>
      <c r="J27" s="13"/>
      <c r="K27" s="11">
        <v>0</v>
      </c>
      <c r="L27" s="11">
        <v>1626</v>
      </c>
      <c r="M27" s="11" t="s">
        <v>11</v>
      </c>
      <c r="N27" s="13"/>
      <c r="O27" s="10">
        <v>23016.192109991403</v>
      </c>
      <c r="P27" s="11" t="s">
        <v>17</v>
      </c>
      <c r="R27" s="11">
        <v>1.0900000000000001</v>
      </c>
      <c r="S27" s="15">
        <v>0.32</v>
      </c>
      <c r="T27" s="16"/>
      <c r="U27" s="11">
        <v>20</v>
      </c>
      <c r="V27" s="11">
        <v>10</v>
      </c>
      <c r="W27" s="14">
        <v>85</v>
      </c>
      <c r="X27" s="11">
        <v>1</v>
      </c>
      <c r="Y27" s="13"/>
      <c r="Z27" s="11">
        <v>22</v>
      </c>
      <c r="AA27" s="11" t="s">
        <v>74</v>
      </c>
      <c r="AB27" s="13"/>
      <c r="AO27" s="11">
        <v>156000</v>
      </c>
      <c r="AP27" s="11">
        <v>0</v>
      </c>
      <c r="AQ27" s="13"/>
      <c r="AS27" s="2">
        <v>5</v>
      </c>
      <c r="AT27" s="2">
        <v>699</v>
      </c>
      <c r="AU27" s="2">
        <v>0</v>
      </c>
      <c r="AV27" s="2" t="s">
        <v>11</v>
      </c>
      <c r="AX27" s="2">
        <v>5</v>
      </c>
      <c r="AY27" s="2">
        <v>699</v>
      </c>
      <c r="AZ27" s="2">
        <v>0</v>
      </c>
      <c r="BA27" s="2" t="s">
        <v>11</v>
      </c>
      <c r="BC27" s="9">
        <v>19410</v>
      </c>
      <c r="BD27" s="2" t="s">
        <v>73</v>
      </c>
      <c r="BF27" s="11">
        <v>71713</v>
      </c>
    </row>
    <row r="28" spans="1:58" x14ac:dyDescent="0.35">
      <c r="G28" s="11">
        <v>5</v>
      </c>
      <c r="H28" s="14">
        <v>88.2</v>
      </c>
      <c r="I28" s="11">
        <v>1</v>
      </c>
      <c r="J28" s="13"/>
      <c r="K28" s="11">
        <v>0</v>
      </c>
      <c r="L28" s="11">
        <v>153</v>
      </c>
      <c r="M28" s="11" t="s">
        <v>10</v>
      </c>
      <c r="N28" s="13"/>
      <c r="O28" s="10">
        <v>22663.331411627354</v>
      </c>
      <c r="P28" s="11" t="s">
        <v>14</v>
      </c>
      <c r="R28" s="11">
        <v>1.0900000000000001</v>
      </c>
      <c r="S28" s="15">
        <v>0.32</v>
      </c>
      <c r="T28" s="16"/>
      <c r="U28" s="11">
        <v>20</v>
      </c>
      <c r="V28" s="11">
        <v>10</v>
      </c>
      <c r="W28" s="14">
        <v>88.2</v>
      </c>
      <c r="X28" s="11">
        <v>1</v>
      </c>
      <c r="Y28" s="13"/>
      <c r="Z28" s="11">
        <v>34</v>
      </c>
      <c r="AA28" s="11" t="s">
        <v>74</v>
      </c>
      <c r="AB28" s="13"/>
      <c r="AO28" s="11">
        <v>156000</v>
      </c>
      <c r="AP28" s="11">
        <v>0</v>
      </c>
      <c r="AQ28" s="13"/>
      <c r="AS28" s="2">
        <v>5</v>
      </c>
      <c r="AT28" s="2">
        <v>998</v>
      </c>
      <c r="AU28" s="2">
        <v>0</v>
      </c>
      <c r="AV28" s="2" t="s">
        <v>11</v>
      </c>
      <c r="AX28" s="2">
        <v>5</v>
      </c>
      <c r="AY28" s="2">
        <v>998</v>
      </c>
      <c r="AZ28" s="2">
        <v>0</v>
      </c>
      <c r="BA28" s="2" t="s">
        <v>11</v>
      </c>
      <c r="BC28" s="9">
        <v>20100</v>
      </c>
      <c r="BD28" s="2" t="s">
        <v>10</v>
      </c>
      <c r="BF28" s="11">
        <v>90767</v>
      </c>
    </row>
    <row r="29" spans="1:58" x14ac:dyDescent="0.35">
      <c r="G29" s="11">
        <v>5</v>
      </c>
      <c r="H29" s="14">
        <v>89.2</v>
      </c>
      <c r="I29" s="11">
        <v>1</v>
      </c>
      <c r="J29" s="13"/>
      <c r="K29" s="11">
        <v>0</v>
      </c>
      <c r="L29" s="11">
        <v>1500</v>
      </c>
      <c r="M29" s="11" t="s">
        <v>11</v>
      </c>
      <c r="N29" s="13"/>
      <c r="O29" s="10">
        <v>22427.211626550423</v>
      </c>
      <c r="P29" s="11" t="s">
        <v>14</v>
      </c>
      <c r="R29" s="11">
        <v>1.0900000000000001</v>
      </c>
      <c r="S29" s="15">
        <v>0.42</v>
      </c>
      <c r="T29" s="16"/>
      <c r="U29" s="11">
        <v>20</v>
      </c>
      <c r="V29" s="11">
        <v>10</v>
      </c>
      <c r="W29" s="14">
        <v>89.2</v>
      </c>
      <c r="X29" s="11">
        <v>1</v>
      </c>
      <c r="Y29" s="13"/>
      <c r="Z29" s="11">
        <v>44</v>
      </c>
      <c r="AA29" s="11" t="s">
        <v>74</v>
      </c>
      <c r="AB29" s="13"/>
      <c r="AO29" s="11">
        <v>156000</v>
      </c>
      <c r="AP29" s="11">
        <v>0</v>
      </c>
      <c r="AQ29" s="13"/>
      <c r="AS29" s="2">
        <v>5</v>
      </c>
      <c r="AT29" s="2">
        <v>998</v>
      </c>
      <c r="AU29" s="2">
        <v>0</v>
      </c>
      <c r="AV29" s="2" t="s">
        <v>11</v>
      </c>
      <c r="AX29" s="2">
        <v>5</v>
      </c>
      <c r="AY29" s="2">
        <v>998</v>
      </c>
      <c r="AZ29" s="2">
        <v>0</v>
      </c>
      <c r="BA29" s="2" t="s">
        <v>11</v>
      </c>
      <c r="BC29" s="9">
        <v>20100</v>
      </c>
      <c r="BD29" s="2" t="s">
        <v>73</v>
      </c>
      <c r="BF29" s="11">
        <v>71624</v>
      </c>
    </row>
    <row r="30" spans="1:58" x14ac:dyDescent="0.35">
      <c r="G30" s="11">
        <v>5</v>
      </c>
      <c r="H30" s="14">
        <v>100</v>
      </c>
      <c r="I30" s="11">
        <v>0</v>
      </c>
      <c r="J30" s="13"/>
      <c r="K30" s="11">
        <v>0</v>
      </c>
      <c r="L30" s="11">
        <v>532</v>
      </c>
      <c r="M30" s="11" t="s">
        <v>11</v>
      </c>
      <c r="N30" s="13"/>
      <c r="O30" s="10">
        <v>22424.94921318466</v>
      </c>
      <c r="P30" s="11" t="s">
        <v>17</v>
      </c>
      <c r="R30" s="11">
        <v>1.0900000000000001</v>
      </c>
      <c r="S30" s="15">
        <v>0.44</v>
      </c>
      <c r="T30" s="16"/>
      <c r="U30" s="11">
        <v>20</v>
      </c>
      <c r="V30" s="11">
        <v>10</v>
      </c>
      <c r="W30" s="14">
        <v>100</v>
      </c>
      <c r="X30" s="11">
        <v>0</v>
      </c>
      <c r="Y30" s="13"/>
      <c r="Z30" s="11">
        <v>28</v>
      </c>
      <c r="AA30" s="11" t="s">
        <v>74</v>
      </c>
      <c r="AB30" s="13"/>
      <c r="AO30" s="11">
        <v>158000</v>
      </c>
      <c r="AP30" s="11">
        <v>0</v>
      </c>
      <c r="AQ30" s="13"/>
      <c r="AS30" s="2">
        <v>5</v>
      </c>
      <c r="AT30" s="2">
        <v>1041</v>
      </c>
      <c r="AU30" s="2">
        <v>0</v>
      </c>
      <c r="AV30" s="2" t="s">
        <v>11</v>
      </c>
      <c r="AX30" s="2">
        <v>5</v>
      </c>
      <c r="AY30" s="2">
        <v>1041</v>
      </c>
      <c r="AZ30" s="2">
        <v>0</v>
      </c>
      <c r="BA30" s="2" t="s">
        <v>11</v>
      </c>
      <c r="BC30" s="9">
        <v>20150</v>
      </c>
      <c r="BD30" s="2" t="s">
        <v>73</v>
      </c>
      <c r="BF30" s="11">
        <v>61667</v>
      </c>
    </row>
    <row r="31" spans="1:58" x14ac:dyDescent="0.35">
      <c r="G31" s="11">
        <v>5</v>
      </c>
      <c r="H31" s="14">
        <v>100</v>
      </c>
      <c r="I31" s="11">
        <v>0</v>
      </c>
      <c r="J31" s="13"/>
      <c r="K31" s="11">
        <v>0</v>
      </c>
      <c r="L31" s="11">
        <v>995</v>
      </c>
      <c r="M31" s="11" t="s">
        <v>11</v>
      </c>
      <c r="N31" s="13"/>
      <c r="O31" s="10">
        <v>22361.034887611262</v>
      </c>
      <c r="P31" s="11" t="s">
        <v>18</v>
      </c>
      <c r="R31" s="11">
        <v>1.0900000000000001</v>
      </c>
      <c r="S31" s="15">
        <v>0.88</v>
      </c>
      <c r="T31" s="16"/>
      <c r="U31" s="11">
        <v>20</v>
      </c>
      <c r="V31" s="11">
        <v>10</v>
      </c>
      <c r="W31" s="14">
        <v>100</v>
      </c>
      <c r="X31" s="11">
        <v>0</v>
      </c>
      <c r="Y31" s="13"/>
      <c r="Z31" s="11">
        <v>35</v>
      </c>
      <c r="AA31" s="11" t="s">
        <v>74</v>
      </c>
      <c r="AB31" s="13"/>
      <c r="AO31" s="11">
        <v>158000</v>
      </c>
      <c r="AP31" s="11">
        <v>0</v>
      </c>
      <c r="AQ31" s="13"/>
      <c r="AS31" s="2">
        <v>5</v>
      </c>
      <c r="AT31" s="2">
        <v>1041</v>
      </c>
      <c r="AU31" s="2">
        <v>0</v>
      </c>
      <c r="AV31" s="2" t="s">
        <v>11</v>
      </c>
      <c r="AX31" s="2">
        <v>5</v>
      </c>
      <c r="AY31" s="2">
        <v>1041</v>
      </c>
      <c r="AZ31" s="2">
        <v>0</v>
      </c>
      <c r="BA31" s="2" t="s">
        <v>11</v>
      </c>
      <c r="BC31" s="9">
        <v>20320</v>
      </c>
      <c r="BD31" s="2" t="s">
        <v>73</v>
      </c>
      <c r="BF31" s="11">
        <v>62882</v>
      </c>
    </row>
    <row r="32" spans="1:58" x14ac:dyDescent="0.35">
      <c r="G32" s="11">
        <v>5</v>
      </c>
      <c r="H32" s="14">
        <v>100</v>
      </c>
      <c r="I32" s="11">
        <v>0</v>
      </c>
      <c r="J32" s="13"/>
      <c r="K32" s="11">
        <v>0</v>
      </c>
      <c r="L32" s="11">
        <v>1353</v>
      </c>
      <c r="M32" s="11" t="s">
        <v>11</v>
      </c>
      <c r="N32" s="13"/>
      <c r="O32" s="10">
        <v>22348.589710559852</v>
      </c>
      <c r="P32" s="11" t="s">
        <v>19</v>
      </c>
      <c r="R32" s="11">
        <v>1.18</v>
      </c>
      <c r="S32" s="15">
        <v>7.2999999999999995E-2</v>
      </c>
      <c r="T32" s="16"/>
      <c r="U32" s="11">
        <v>20</v>
      </c>
      <c r="V32" s="11">
        <v>10</v>
      </c>
      <c r="W32" s="14">
        <v>100</v>
      </c>
      <c r="X32" s="11">
        <v>0</v>
      </c>
      <c r="Y32" s="13"/>
      <c r="Z32" s="11">
        <v>21</v>
      </c>
      <c r="AA32" s="11" t="s">
        <v>74</v>
      </c>
      <c r="AB32" s="13"/>
      <c r="AO32" s="11">
        <v>158000</v>
      </c>
      <c r="AP32" s="11">
        <v>0</v>
      </c>
      <c r="AQ32" s="13"/>
      <c r="AS32" s="2">
        <v>6.45</v>
      </c>
      <c r="AT32" s="2">
        <v>47.1</v>
      </c>
      <c r="AU32" s="2">
        <v>1</v>
      </c>
      <c r="AV32" s="2" t="s">
        <v>10</v>
      </c>
      <c r="AX32" s="2">
        <v>6.45</v>
      </c>
      <c r="AY32" s="2">
        <v>47.1</v>
      </c>
      <c r="AZ32" s="2">
        <v>1</v>
      </c>
      <c r="BA32" s="2" t="s">
        <v>10</v>
      </c>
      <c r="BC32" s="9">
        <v>20900</v>
      </c>
      <c r="BD32" s="2" t="s">
        <v>10</v>
      </c>
      <c r="BF32" s="11">
        <v>72039</v>
      </c>
    </row>
    <row r="33" spans="7:58" x14ac:dyDescent="0.35">
      <c r="G33" s="11">
        <v>5</v>
      </c>
      <c r="H33" s="14">
        <v>100</v>
      </c>
      <c r="I33" s="11">
        <v>0</v>
      </c>
      <c r="J33" s="13"/>
      <c r="K33" s="11">
        <v>0</v>
      </c>
      <c r="L33" s="11">
        <v>442</v>
      </c>
      <c r="M33" s="11" t="s">
        <v>11</v>
      </c>
      <c r="N33" s="13"/>
      <c r="O33" s="10">
        <v>21796.818043507825</v>
      </c>
      <c r="P33" s="11" t="s">
        <v>16</v>
      </c>
      <c r="R33" s="11">
        <v>1.18</v>
      </c>
      <c r="S33" s="15">
        <v>9.8000000000000004E-2</v>
      </c>
      <c r="T33" s="16"/>
      <c r="U33" s="11">
        <v>20</v>
      </c>
      <c r="V33" s="11">
        <v>10</v>
      </c>
      <c r="W33" s="14">
        <v>100</v>
      </c>
      <c r="X33" s="11">
        <v>0</v>
      </c>
      <c r="Y33" s="13"/>
      <c r="Z33" s="11">
        <v>34</v>
      </c>
      <c r="AA33" s="11" t="s">
        <v>74</v>
      </c>
      <c r="AB33" s="13"/>
      <c r="AO33" s="11">
        <v>161000</v>
      </c>
      <c r="AP33" s="11">
        <v>1</v>
      </c>
      <c r="AQ33" s="13"/>
      <c r="AS33" s="2">
        <v>6.45</v>
      </c>
      <c r="AT33" s="2">
        <v>68.099999999999994</v>
      </c>
      <c r="AU33" s="2">
        <v>1</v>
      </c>
      <c r="AV33" s="2" t="s">
        <v>10</v>
      </c>
      <c r="AX33" s="2">
        <v>6.45</v>
      </c>
      <c r="AY33" s="2">
        <v>68.099999999999994</v>
      </c>
      <c r="AZ33" s="2">
        <v>1</v>
      </c>
      <c r="BA33" s="2" t="s">
        <v>10</v>
      </c>
      <c r="BC33" s="9">
        <v>22700</v>
      </c>
      <c r="BD33" s="2" t="s">
        <v>10</v>
      </c>
      <c r="BF33" s="11">
        <v>69372</v>
      </c>
    </row>
    <row r="34" spans="7:58" x14ac:dyDescent="0.35">
      <c r="G34" s="11">
        <v>5</v>
      </c>
      <c r="H34" s="14">
        <v>100</v>
      </c>
      <c r="I34" s="11">
        <v>0</v>
      </c>
      <c r="J34" s="13"/>
      <c r="K34" s="11">
        <v>0</v>
      </c>
      <c r="L34" s="11">
        <v>1</v>
      </c>
      <c r="M34" s="11" t="s">
        <v>11</v>
      </c>
      <c r="N34" s="13"/>
      <c r="O34" s="10">
        <v>21188.357865024722</v>
      </c>
      <c r="P34" s="11" t="s">
        <v>14</v>
      </c>
      <c r="R34" s="11">
        <v>1.18</v>
      </c>
      <c r="S34" s="15">
        <v>0.11700000000000001</v>
      </c>
      <c r="T34" s="16"/>
      <c r="U34" s="11">
        <v>20</v>
      </c>
      <c r="V34" s="11">
        <v>10</v>
      </c>
      <c r="W34" s="14">
        <v>100</v>
      </c>
      <c r="X34" s="11">
        <v>0</v>
      </c>
      <c r="Y34" s="13"/>
      <c r="Z34" s="11">
        <v>24</v>
      </c>
      <c r="AA34" s="11" t="s">
        <v>74</v>
      </c>
      <c r="AB34" s="13"/>
      <c r="AO34" s="11">
        <v>162000</v>
      </c>
      <c r="AP34" s="11">
        <v>0</v>
      </c>
      <c r="AQ34" s="13"/>
      <c r="AS34" s="2">
        <v>6.45</v>
      </c>
      <c r="AT34" s="2">
        <v>68.099999999999994</v>
      </c>
      <c r="AU34" s="2">
        <v>1</v>
      </c>
      <c r="AV34" s="2" t="s">
        <v>10</v>
      </c>
      <c r="AX34" s="2">
        <v>6.45</v>
      </c>
      <c r="AY34" s="2">
        <v>68.099999999999994</v>
      </c>
      <c r="AZ34" s="2">
        <v>1</v>
      </c>
      <c r="BA34" s="2" t="s">
        <v>10</v>
      </c>
      <c r="BC34" s="9">
        <v>23490</v>
      </c>
      <c r="BD34" s="2" t="s">
        <v>73</v>
      </c>
      <c r="BF34" s="11">
        <v>69342</v>
      </c>
    </row>
    <row r="35" spans="7:58" x14ac:dyDescent="0.35">
      <c r="G35" s="11">
        <v>5</v>
      </c>
      <c r="H35" s="14">
        <v>100</v>
      </c>
      <c r="I35" s="11">
        <v>0</v>
      </c>
      <c r="J35" s="13"/>
      <c r="K35" s="11">
        <v>0</v>
      </c>
      <c r="L35" s="11">
        <v>522</v>
      </c>
      <c r="M35" s="11" t="s">
        <v>11</v>
      </c>
      <c r="N35" s="13"/>
      <c r="O35" s="10">
        <v>20798.234703990307</v>
      </c>
      <c r="P35" s="11" t="s">
        <v>17</v>
      </c>
      <c r="R35" s="11">
        <v>1.18</v>
      </c>
      <c r="S35" s="15">
        <v>0.13500000000000001</v>
      </c>
      <c r="T35" s="16"/>
      <c r="U35" s="11">
        <v>20</v>
      </c>
      <c r="V35" s="11">
        <v>10</v>
      </c>
      <c r="W35" s="14">
        <v>100</v>
      </c>
      <c r="X35" s="11">
        <v>0</v>
      </c>
      <c r="Y35" s="13"/>
      <c r="Z35" s="11">
        <v>28</v>
      </c>
      <c r="AA35" s="11" t="s">
        <v>74</v>
      </c>
      <c r="AB35" s="13"/>
      <c r="AO35" s="11">
        <v>162000</v>
      </c>
      <c r="AP35" s="11">
        <v>0</v>
      </c>
      <c r="AQ35" s="13"/>
      <c r="AS35" s="2">
        <v>6.45</v>
      </c>
      <c r="AT35" s="2">
        <v>90.8</v>
      </c>
      <c r="AU35" s="2">
        <v>1</v>
      </c>
      <c r="AV35" s="2" t="s">
        <v>10</v>
      </c>
      <c r="AX35" s="2">
        <v>6.45</v>
      </c>
      <c r="AY35" s="2">
        <v>90.8</v>
      </c>
      <c r="AZ35" s="2">
        <v>1</v>
      </c>
      <c r="BA35" s="2" t="s">
        <v>10</v>
      </c>
      <c r="BC35" s="9">
        <v>26510</v>
      </c>
      <c r="BD35" s="2" t="s">
        <v>10</v>
      </c>
      <c r="BF35" s="11">
        <v>112577</v>
      </c>
    </row>
    <row r="36" spans="7:58" x14ac:dyDescent="0.35">
      <c r="G36" s="11">
        <v>5</v>
      </c>
      <c r="H36" s="14">
        <v>100</v>
      </c>
      <c r="I36" s="11">
        <v>0</v>
      </c>
      <c r="J36" s="13"/>
      <c r="K36" s="11">
        <v>0</v>
      </c>
      <c r="L36" s="11">
        <v>777</v>
      </c>
      <c r="M36" s="11" t="s">
        <v>11</v>
      </c>
      <c r="N36" s="13"/>
      <c r="O36" s="10">
        <v>20647.547045056453</v>
      </c>
      <c r="P36" s="11" t="s">
        <v>15</v>
      </c>
      <c r="R36" s="11">
        <v>1.18</v>
      </c>
      <c r="S36" s="15">
        <v>0.17500000000000002</v>
      </c>
      <c r="T36" s="16"/>
      <c r="U36" s="11">
        <v>20</v>
      </c>
      <c r="V36" s="11">
        <v>10</v>
      </c>
      <c r="W36" s="14">
        <v>100</v>
      </c>
      <c r="X36" s="11">
        <v>0</v>
      </c>
      <c r="Y36" s="13"/>
      <c r="Z36" s="11">
        <v>35</v>
      </c>
      <c r="AA36" s="11" t="s">
        <v>74</v>
      </c>
      <c r="AB36" s="13"/>
      <c r="AO36" s="11">
        <v>165000</v>
      </c>
      <c r="AP36" s="11">
        <v>0</v>
      </c>
      <c r="AQ36" s="13"/>
      <c r="AS36" s="2">
        <v>6.45</v>
      </c>
      <c r="AT36" s="2">
        <v>103.6</v>
      </c>
      <c r="AU36" s="2">
        <v>1</v>
      </c>
      <c r="AV36" s="2" t="s">
        <v>10</v>
      </c>
      <c r="AX36" s="2">
        <v>6.45</v>
      </c>
      <c r="AY36" s="2">
        <v>103.6</v>
      </c>
      <c r="AZ36" s="2">
        <v>1</v>
      </c>
      <c r="BA36" s="2" t="s">
        <v>10</v>
      </c>
      <c r="BC36" s="9">
        <v>27410</v>
      </c>
      <c r="BD36" s="2" t="s">
        <v>73</v>
      </c>
      <c r="BF36" s="11">
        <v>85433</v>
      </c>
    </row>
    <row r="37" spans="7:58" x14ac:dyDescent="0.35">
      <c r="G37" s="11">
        <v>5</v>
      </c>
      <c r="H37" s="14">
        <v>100</v>
      </c>
      <c r="I37" s="11">
        <v>0</v>
      </c>
      <c r="J37" s="13"/>
      <c r="K37" s="11">
        <v>0</v>
      </c>
      <c r="L37" s="11">
        <v>792</v>
      </c>
      <c r="M37" s="11" t="s">
        <v>11</v>
      </c>
      <c r="N37" s="13"/>
      <c r="O37" s="10">
        <v>19447.118171669252</v>
      </c>
      <c r="P37" s="11" t="s">
        <v>15</v>
      </c>
      <c r="R37" s="11">
        <v>1.18</v>
      </c>
      <c r="S37" s="15">
        <v>0.26200000000000001</v>
      </c>
      <c r="T37" s="16"/>
      <c r="U37" s="11">
        <v>20</v>
      </c>
      <c r="V37" s="11">
        <v>10</v>
      </c>
      <c r="W37" s="14">
        <v>100</v>
      </c>
      <c r="X37" s="11">
        <v>0</v>
      </c>
      <c r="Y37" s="13"/>
      <c r="Z37" s="11">
        <v>29</v>
      </c>
      <c r="AA37" s="11" t="s">
        <v>74</v>
      </c>
      <c r="AB37" s="13"/>
      <c r="AO37" s="11">
        <v>165000</v>
      </c>
      <c r="AP37" s="11">
        <v>0</v>
      </c>
      <c r="AQ37" s="13"/>
      <c r="AS37" s="2">
        <v>6.45</v>
      </c>
      <c r="AT37" s="2">
        <v>106</v>
      </c>
      <c r="AU37" s="2">
        <v>1</v>
      </c>
      <c r="AV37" s="2" t="s">
        <v>10</v>
      </c>
      <c r="AX37" s="2">
        <v>6.45</v>
      </c>
      <c r="AY37" s="2">
        <v>106</v>
      </c>
      <c r="AZ37" s="2">
        <v>1</v>
      </c>
      <c r="BA37" s="2" t="s">
        <v>10</v>
      </c>
      <c r="BC37" s="9">
        <v>27490</v>
      </c>
      <c r="BD37" s="2" t="s">
        <v>10</v>
      </c>
    </row>
    <row r="38" spans="7:58" x14ac:dyDescent="0.35">
      <c r="G38" s="11">
        <v>10</v>
      </c>
      <c r="H38" s="14">
        <v>9.1</v>
      </c>
      <c r="I38" s="11">
        <v>1</v>
      </c>
      <c r="J38" s="13"/>
      <c r="K38" s="11">
        <v>0</v>
      </c>
      <c r="L38" s="11">
        <v>912</v>
      </c>
      <c r="M38" s="11" t="s">
        <v>11</v>
      </c>
      <c r="N38" s="13"/>
      <c r="O38" s="10">
        <v>18815.764989966468</v>
      </c>
      <c r="P38" s="11" t="s">
        <v>14</v>
      </c>
      <c r="R38" s="11">
        <v>1.18</v>
      </c>
      <c r="S38" s="15">
        <v>0.27</v>
      </c>
      <c r="T38" s="16"/>
      <c r="U38" s="11">
        <v>50</v>
      </c>
      <c r="V38" s="11">
        <v>5</v>
      </c>
      <c r="W38" s="14">
        <v>9.1</v>
      </c>
      <c r="X38" s="11">
        <v>1</v>
      </c>
      <c r="Y38" s="13"/>
      <c r="Z38" s="11">
        <v>15</v>
      </c>
      <c r="AA38" s="11" t="s">
        <v>74</v>
      </c>
      <c r="AB38" s="13"/>
      <c r="AO38" s="11">
        <v>166000</v>
      </c>
      <c r="AP38" s="11">
        <v>0</v>
      </c>
      <c r="AQ38" s="13"/>
      <c r="AS38" s="2">
        <v>6.45</v>
      </c>
      <c r="AT38" s="2">
        <v>115</v>
      </c>
      <c r="AU38" s="2">
        <v>1</v>
      </c>
      <c r="AV38" s="2" t="s">
        <v>10</v>
      </c>
      <c r="AX38" s="2">
        <v>6.45</v>
      </c>
      <c r="AY38" s="2">
        <v>115</v>
      </c>
      <c r="AZ38" s="2">
        <v>1</v>
      </c>
      <c r="BA38" s="2" t="s">
        <v>10</v>
      </c>
      <c r="BC38" s="2">
        <v>27890</v>
      </c>
      <c r="BD38" s="2" t="s">
        <v>73</v>
      </c>
    </row>
    <row r="39" spans="7:58" x14ac:dyDescent="0.35">
      <c r="G39" s="11">
        <v>10</v>
      </c>
      <c r="H39" s="14">
        <v>9.8000000000000007</v>
      </c>
      <c r="I39" s="11">
        <v>1</v>
      </c>
      <c r="J39" s="13"/>
      <c r="K39" s="11">
        <v>0</v>
      </c>
      <c r="L39" s="11">
        <v>37</v>
      </c>
      <c r="M39" s="11" t="s">
        <v>11</v>
      </c>
      <c r="N39" s="13"/>
      <c r="O39" s="10">
        <v>18660.644139898501</v>
      </c>
      <c r="P39" s="11" t="s">
        <v>15</v>
      </c>
      <c r="R39" s="11">
        <v>1.18</v>
      </c>
      <c r="S39" s="15">
        <v>0.35000000000000003</v>
      </c>
      <c r="T39" s="16"/>
      <c r="U39" s="11">
        <v>50</v>
      </c>
      <c r="V39" s="11">
        <v>5</v>
      </c>
      <c r="W39" s="14">
        <v>9.8000000000000007</v>
      </c>
      <c r="X39" s="11">
        <v>1</v>
      </c>
      <c r="Y39" s="13"/>
      <c r="Z39" s="11">
        <v>37</v>
      </c>
      <c r="AA39" s="11" t="s">
        <v>74</v>
      </c>
      <c r="AB39" s="13"/>
      <c r="AO39" s="11">
        <v>166000</v>
      </c>
      <c r="AP39" s="11">
        <v>0</v>
      </c>
      <c r="AQ39" s="13"/>
      <c r="AS39" s="2">
        <v>6.45</v>
      </c>
      <c r="AT39" s="2">
        <v>126</v>
      </c>
      <c r="AU39" s="2">
        <v>2</v>
      </c>
      <c r="AV39" s="2" t="s">
        <v>10</v>
      </c>
      <c r="AX39" s="2">
        <v>6.45</v>
      </c>
      <c r="AY39" s="2">
        <v>126</v>
      </c>
      <c r="AZ39" s="2">
        <v>2</v>
      </c>
      <c r="BA39" s="2" t="s">
        <v>10</v>
      </c>
      <c r="BC39" s="2">
        <v>28100</v>
      </c>
      <c r="BD39" s="2" t="s">
        <v>73</v>
      </c>
    </row>
    <row r="40" spans="7:58" x14ac:dyDescent="0.35">
      <c r="G40" s="11">
        <v>10</v>
      </c>
      <c r="H40" s="14">
        <v>11.5</v>
      </c>
      <c r="I40" s="11">
        <v>1</v>
      </c>
      <c r="J40" s="13"/>
      <c r="K40" s="11">
        <v>0</v>
      </c>
      <c r="L40" s="11">
        <v>24</v>
      </c>
      <c r="M40" s="11" t="s">
        <v>11</v>
      </c>
      <c r="N40" s="13"/>
      <c r="O40" s="10">
        <v>18137.433566073429</v>
      </c>
      <c r="P40" s="11" t="s">
        <v>15</v>
      </c>
      <c r="R40" s="11">
        <v>1.18</v>
      </c>
      <c r="S40" s="15">
        <v>0.38600000000000001</v>
      </c>
      <c r="T40" s="16"/>
      <c r="U40" s="11">
        <v>50</v>
      </c>
      <c r="V40" s="11">
        <v>5</v>
      </c>
      <c r="W40" s="14">
        <v>11.5</v>
      </c>
      <c r="X40" s="11">
        <v>1</v>
      </c>
      <c r="Y40" s="13"/>
      <c r="Z40" s="11">
        <v>16</v>
      </c>
      <c r="AA40" s="11" t="s">
        <v>74</v>
      </c>
      <c r="AB40" s="13"/>
      <c r="AO40" s="11">
        <v>166000</v>
      </c>
      <c r="AP40" s="11">
        <v>0</v>
      </c>
      <c r="AQ40" s="13"/>
      <c r="AS40" s="2">
        <v>6.45</v>
      </c>
      <c r="AT40" s="2">
        <v>146.6</v>
      </c>
      <c r="AU40" s="2">
        <v>1</v>
      </c>
      <c r="AV40" s="2" t="s">
        <v>10</v>
      </c>
      <c r="AX40" s="2">
        <v>6.45</v>
      </c>
      <c r="AY40" s="2">
        <v>146.6</v>
      </c>
      <c r="AZ40" s="2">
        <v>1</v>
      </c>
      <c r="BA40" s="2" t="s">
        <v>10</v>
      </c>
    </row>
    <row r="41" spans="7:58" x14ac:dyDescent="0.35">
      <c r="G41" s="11">
        <v>10</v>
      </c>
      <c r="H41" s="14">
        <v>14.4</v>
      </c>
      <c r="I41" s="11">
        <v>1</v>
      </c>
      <c r="J41" s="13"/>
      <c r="K41" s="11">
        <v>0</v>
      </c>
      <c r="L41" s="11">
        <v>10</v>
      </c>
      <c r="M41" s="11" t="s">
        <v>11</v>
      </c>
      <c r="N41" s="13"/>
      <c r="O41" s="10">
        <v>18044.067578196027</v>
      </c>
      <c r="P41" s="11" t="s">
        <v>14</v>
      </c>
      <c r="R41" s="11">
        <v>1.18</v>
      </c>
      <c r="S41" s="15">
        <v>0.45600000000000002</v>
      </c>
      <c r="T41" s="16"/>
      <c r="U41" s="11">
        <v>50</v>
      </c>
      <c r="V41" s="11">
        <v>5</v>
      </c>
      <c r="W41" s="14">
        <v>14.4</v>
      </c>
      <c r="X41" s="11">
        <v>1</v>
      </c>
      <c r="Y41" s="13"/>
      <c r="Z41" s="11">
        <v>33</v>
      </c>
      <c r="AA41" s="11" t="s">
        <v>74</v>
      </c>
      <c r="AB41" s="13"/>
      <c r="AO41" s="11">
        <v>168000</v>
      </c>
      <c r="AP41" s="11">
        <v>0</v>
      </c>
      <c r="AQ41" s="13"/>
      <c r="AS41" s="2">
        <v>6.45</v>
      </c>
      <c r="AT41" s="2">
        <v>229</v>
      </c>
      <c r="AU41" s="2">
        <v>0</v>
      </c>
      <c r="AV41" s="2" t="s">
        <v>11</v>
      </c>
      <c r="AX41" s="2">
        <v>6.45</v>
      </c>
      <c r="AY41" s="2">
        <v>229</v>
      </c>
      <c r="AZ41" s="2">
        <v>0</v>
      </c>
      <c r="BA41" s="2" t="s">
        <v>11</v>
      </c>
    </row>
    <row r="42" spans="7:58" x14ac:dyDescent="0.35">
      <c r="G42" s="11">
        <v>10</v>
      </c>
      <c r="H42" s="14">
        <v>16.100000000000001</v>
      </c>
      <c r="I42" s="11">
        <v>1</v>
      </c>
      <c r="J42" s="13"/>
      <c r="K42" s="11">
        <v>1</v>
      </c>
      <c r="L42" s="11">
        <v>1557</v>
      </c>
      <c r="M42" s="11" t="s">
        <v>11</v>
      </c>
      <c r="N42" s="13"/>
      <c r="O42" s="10">
        <v>17774.171412571784</v>
      </c>
      <c r="P42" s="11" t="s">
        <v>19</v>
      </c>
      <c r="R42" s="13"/>
      <c r="U42" s="11">
        <v>50</v>
      </c>
      <c r="V42" s="11">
        <v>5</v>
      </c>
      <c r="W42" s="14">
        <v>16.100000000000001</v>
      </c>
      <c r="X42" s="11">
        <v>1</v>
      </c>
      <c r="Y42" s="13"/>
      <c r="Z42" s="11">
        <v>28</v>
      </c>
      <c r="AA42" s="11" t="s">
        <v>74</v>
      </c>
      <c r="AB42" s="13"/>
      <c r="AO42" s="11">
        <v>168000</v>
      </c>
      <c r="AP42" s="11">
        <v>0</v>
      </c>
      <c r="AQ42" s="13"/>
      <c r="AS42" s="2">
        <v>6.45</v>
      </c>
      <c r="AT42" s="2">
        <v>240</v>
      </c>
      <c r="AU42" s="2">
        <v>0</v>
      </c>
      <c r="AV42" s="2" t="s">
        <v>11</v>
      </c>
      <c r="AX42" s="2">
        <v>6.45</v>
      </c>
      <c r="AY42" s="2">
        <v>240</v>
      </c>
      <c r="AZ42" s="2">
        <v>0</v>
      </c>
      <c r="BA42" s="2" t="s">
        <v>11</v>
      </c>
    </row>
    <row r="43" spans="7:58" x14ac:dyDescent="0.35">
      <c r="G43" s="11">
        <v>10</v>
      </c>
      <c r="H43" s="14">
        <v>20.3</v>
      </c>
      <c r="I43" s="11">
        <v>1</v>
      </c>
      <c r="J43" s="13"/>
      <c r="K43" s="11">
        <v>1</v>
      </c>
      <c r="L43" s="11">
        <v>2149</v>
      </c>
      <c r="M43" s="11" t="s">
        <v>11</v>
      </c>
      <c r="N43" s="13"/>
      <c r="O43" s="10">
        <v>17587.635064527851</v>
      </c>
      <c r="P43" s="11" t="s">
        <v>17</v>
      </c>
      <c r="R43" s="13"/>
      <c r="U43" s="11">
        <v>50</v>
      </c>
      <c r="V43" s="11">
        <v>5</v>
      </c>
      <c r="W43" s="14">
        <v>20.3</v>
      </c>
      <c r="X43" s="11">
        <v>1</v>
      </c>
      <c r="Y43" s="13"/>
      <c r="Z43" s="11">
        <v>19</v>
      </c>
      <c r="AA43" s="11" t="s">
        <v>74</v>
      </c>
      <c r="AB43" s="13"/>
      <c r="AO43" s="11">
        <v>171000</v>
      </c>
      <c r="AP43" s="11">
        <v>0</v>
      </c>
      <c r="AQ43" s="13"/>
      <c r="AS43" s="2">
        <v>6.45</v>
      </c>
      <c r="AT43" s="2">
        <v>240</v>
      </c>
      <c r="AU43" s="2">
        <v>1</v>
      </c>
      <c r="AV43" s="2" t="s">
        <v>10</v>
      </c>
      <c r="AX43" s="2">
        <v>6.45</v>
      </c>
      <c r="AY43" s="2">
        <v>240</v>
      </c>
      <c r="AZ43" s="2">
        <v>1</v>
      </c>
      <c r="BA43" s="2" t="s">
        <v>10</v>
      </c>
    </row>
    <row r="44" spans="7:58" x14ac:dyDescent="0.35">
      <c r="G44" s="11">
        <v>10</v>
      </c>
      <c r="H44" s="14">
        <v>29.400000000000002</v>
      </c>
      <c r="I44" s="11">
        <v>1</v>
      </c>
      <c r="J44" s="13"/>
      <c r="K44" s="11">
        <v>1</v>
      </c>
      <c r="L44" s="11">
        <v>2102</v>
      </c>
      <c r="M44" s="11" t="s">
        <v>11</v>
      </c>
      <c r="N44" s="13"/>
      <c r="O44" s="10">
        <v>17340.467639847739</v>
      </c>
      <c r="P44" s="11" t="s">
        <v>18</v>
      </c>
      <c r="R44" s="13"/>
      <c r="U44" s="11">
        <v>50</v>
      </c>
      <c r="V44" s="11">
        <v>5</v>
      </c>
      <c r="W44" s="14">
        <v>29.4</v>
      </c>
      <c r="X44" s="11">
        <v>1</v>
      </c>
      <c r="Y44" s="13"/>
      <c r="Z44" s="11">
        <v>38</v>
      </c>
      <c r="AA44" s="11" t="s">
        <v>74</v>
      </c>
      <c r="AB44" s="13"/>
      <c r="AO44" s="11">
        <v>173000</v>
      </c>
      <c r="AP44" s="11">
        <v>1</v>
      </c>
      <c r="AQ44" s="13"/>
      <c r="AS44" s="2">
        <v>6.45</v>
      </c>
      <c r="AT44" s="2">
        <v>278</v>
      </c>
      <c r="AU44" s="2">
        <v>0</v>
      </c>
      <c r="AV44" s="2" t="s">
        <v>11</v>
      </c>
      <c r="AX44" s="2">
        <v>6.45</v>
      </c>
      <c r="AY44" s="2">
        <v>278</v>
      </c>
      <c r="AZ44" s="2">
        <v>0</v>
      </c>
      <c r="BA44" s="2" t="s">
        <v>11</v>
      </c>
    </row>
    <row r="45" spans="7:58" x14ac:dyDescent="0.35">
      <c r="G45" s="11">
        <v>10</v>
      </c>
      <c r="H45" s="14">
        <v>30.8</v>
      </c>
      <c r="I45" s="11">
        <v>1</v>
      </c>
      <c r="J45" s="13"/>
      <c r="K45" s="11">
        <v>1</v>
      </c>
      <c r="L45" s="11">
        <v>1941</v>
      </c>
      <c r="M45" s="11" t="s">
        <v>11</v>
      </c>
      <c r="N45" s="13"/>
      <c r="O45" s="10">
        <v>17295.046256018206</v>
      </c>
      <c r="P45" s="11" t="s">
        <v>17</v>
      </c>
      <c r="R45" s="13"/>
      <c r="U45" s="11">
        <v>50</v>
      </c>
      <c r="V45" s="11">
        <v>5</v>
      </c>
      <c r="W45" s="14">
        <v>30.8</v>
      </c>
      <c r="X45" s="11">
        <v>1</v>
      </c>
      <c r="Y45" s="13"/>
      <c r="Z45" s="11">
        <v>11</v>
      </c>
      <c r="AA45" s="11" t="s">
        <v>74</v>
      </c>
      <c r="AB45" s="13"/>
      <c r="AO45" s="11">
        <v>177000</v>
      </c>
      <c r="AP45" s="11">
        <v>0</v>
      </c>
      <c r="AQ45" s="13"/>
      <c r="AS45" s="2">
        <v>6.45</v>
      </c>
      <c r="AT45" s="2">
        <v>278</v>
      </c>
      <c r="AU45" s="2">
        <v>0</v>
      </c>
      <c r="AV45" s="2" t="s">
        <v>11</v>
      </c>
      <c r="AX45" s="2">
        <v>6.45</v>
      </c>
      <c r="AY45" s="2">
        <v>278</v>
      </c>
      <c r="AZ45" s="2">
        <v>0</v>
      </c>
      <c r="BA45" s="2" t="s">
        <v>11</v>
      </c>
    </row>
    <row r="46" spans="7:58" x14ac:dyDescent="0.35">
      <c r="G46" s="11">
        <v>10</v>
      </c>
      <c r="H46" s="14">
        <v>32.6</v>
      </c>
      <c r="I46" s="11">
        <v>1</v>
      </c>
      <c r="J46" s="13"/>
      <c r="K46" s="11">
        <v>1</v>
      </c>
      <c r="L46" s="11">
        <v>2072</v>
      </c>
      <c r="M46" s="11" t="s">
        <v>11</v>
      </c>
      <c r="N46" s="13"/>
      <c r="O46" s="10">
        <v>17074.389231884496</v>
      </c>
      <c r="P46" s="11" t="s">
        <v>16</v>
      </c>
      <c r="R46" s="13"/>
      <c r="U46" s="11">
        <v>50</v>
      </c>
      <c r="V46" s="11">
        <v>5</v>
      </c>
      <c r="W46" s="14">
        <v>32.6</v>
      </c>
      <c r="X46" s="11">
        <v>1</v>
      </c>
      <c r="Y46" s="13"/>
      <c r="Z46" s="11">
        <v>22</v>
      </c>
      <c r="AA46" s="11" t="s">
        <v>74</v>
      </c>
      <c r="AB46" s="13"/>
      <c r="AO46" s="11">
        <v>181000</v>
      </c>
      <c r="AP46" s="11">
        <v>0</v>
      </c>
      <c r="AQ46" s="13"/>
      <c r="AS46" s="2">
        <v>6.45</v>
      </c>
      <c r="AT46" s="2">
        <v>289</v>
      </c>
      <c r="AU46" s="2">
        <v>0</v>
      </c>
      <c r="AV46" s="2" t="s">
        <v>11</v>
      </c>
      <c r="AX46" s="2">
        <v>6.45</v>
      </c>
      <c r="AY46" s="2">
        <v>289</v>
      </c>
      <c r="AZ46" s="2">
        <v>0</v>
      </c>
      <c r="BA46" s="2" t="s">
        <v>11</v>
      </c>
    </row>
    <row r="47" spans="7:58" x14ac:dyDescent="0.35">
      <c r="G47" s="11">
        <v>10</v>
      </c>
      <c r="H47" s="14">
        <v>36.1</v>
      </c>
      <c r="I47" s="11">
        <v>1</v>
      </c>
      <c r="J47" s="13"/>
      <c r="K47" s="11">
        <v>1</v>
      </c>
      <c r="L47" s="11">
        <v>1963</v>
      </c>
      <c r="M47" s="11" t="s">
        <v>11</v>
      </c>
      <c r="N47" s="13"/>
      <c r="O47" s="10">
        <v>16957.200128785691</v>
      </c>
      <c r="P47" s="11" t="s">
        <v>17</v>
      </c>
      <c r="R47" s="13"/>
      <c r="U47" s="11">
        <v>50</v>
      </c>
      <c r="V47" s="11">
        <v>5</v>
      </c>
      <c r="W47" s="14">
        <v>36.1</v>
      </c>
      <c r="X47" s="11">
        <v>1</v>
      </c>
      <c r="Y47" s="13"/>
      <c r="Z47" s="11">
        <v>31</v>
      </c>
      <c r="AA47" s="11" t="s">
        <v>74</v>
      </c>
      <c r="AB47" s="13"/>
      <c r="AO47" s="11">
        <v>185000</v>
      </c>
      <c r="AP47" s="11">
        <v>0</v>
      </c>
      <c r="AQ47" s="13"/>
      <c r="AS47" s="2">
        <v>6.45</v>
      </c>
      <c r="AT47" s="2">
        <v>289</v>
      </c>
      <c r="AU47" s="2">
        <v>1</v>
      </c>
      <c r="AV47" s="2" t="s">
        <v>10</v>
      </c>
      <c r="AX47" s="2">
        <v>6.45</v>
      </c>
      <c r="AY47" s="2">
        <v>289</v>
      </c>
      <c r="AZ47" s="2">
        <v>1</v>
      </c>
      <c r="BA47" s="2" t="s">
        <v>10</v>
      </c>
    </row>
    <row r="48" spans="7:58" x14ac:dyDescent="0.35">
      <c r="G48" s="11">
        <v>10</v>
      </c>
      <c r="H48" s="14">
        <v>36.5</v>
      </c>
      <c r="I48" s="11">
        <v>1</v>
      </c>
      <c r="J48" s="13"/>
      <c r="K48" s="11">
        <v>1</v>
      </c>
      <c r="L48" s="11">
        <v>1812</v>
      </c>
      <c r="M48" s="11" t="s">
        <v>11</v>
      </c>
      <c r="N48" s="13"/>
      <c r="O48" s="10">
        <v>16933.699385672728</v>
      </c>
      <c r="P48" s="11" t="s">
        <v>15</v>
      </c>
      <c r="R48" s="13"/>
      <c r="U48" s="11">
        <v>50</v>
      </c>
      <c r="V48" s="11">
        <v>5</v>
      </c>
      <c r="W48" s="14">
        <v>36.5</v>
      </c>
      <c r="X48" s="11">
        <v>1</v>
      </c>
      <c r="Y48" s="13"/>
      <c r="Z48" s="11">
        <v>39</v>
      </c>
      <c r="AA48" s="11" t="s">
        <v>74</v>
      </c>
      <c r="AB48" s="13"/>
      <c r="AO48" s="11">
        <v>188000</v>
      </c>
      <c r="AP48" s="11">
        <v>0</v>
      </c>
      <c r="AQ48" s="13"/>
      <c r="AS48" s="2">
        <v>6.45</v>
      </c>
      <c r="AT48" s="2">
        <v>367</v>
      </c>
      <c r="AU48" s="2">
        <v>1</v>
      </c>
      <c r="AV48" s="2" t="s">
        <v>10</v>
      </c>
      <c r="AX48" s="2">
        <v>6.45</v>
      </c>
      <c r="AY48" s="2">
        <v>367</v>
      </c>
      <c r="AZ48" s="2">
        <v>1</v>
      </c>
      <c r="BA48" s="2" t="s">
        <v>10</v>
      </c>
    </row>
    <row r="49" spans="7:53" x14ac:dyDescent="0.35">
      <c r="G49" s="11">
        <v>10</v>
      </c>
      <c r="H49" s="14">
        <v>36.800000000000004</v>
      </c>
      <c r="I49" s="11">
        <v>1</v>
      </c>
      <c r="J49" s="13"/>
      <c r="K49" s="11">
        <v>1</v>
      </c>
      <c r="L49" s="11">
        <v>1883</v>
      </c>
      <c r="M49" s="11" t="s">
        <v>11</v>
      </c>
      <c r="N49" s="13"/>
      <c r="O49" s="10">
        <v>16712.989156649113</v>
      </c>
      <c r="P49" s="11" t="s">
        <v>14</v>
      </c>
      <c r="R49" s="13"/>
      <c r="U49" s="11">
        <v>50</v>
      </c>
      <c r="V49" s="11">
        <v>5</v>
      </c>
      <c r="W49" s="14">
        <v>36.799999999999997</v>
      </c>
      <c r="X49" s="11">
        <v>1</v>
      </c>
      <c r="Y49" s="13"/>
      <c r="Z49" s="11">
        <v>27</v>
      </c>
      <c r="AA49" s="11" t="s">
        <v>74</v>
      </c>
      <c r="AB49" s="13"/>
      <c r="AO49" s="11">
        <v>200000</v>
      </c>
      <c r="AP49" s="11">
        <v>1</v>
      </c>
      <c r="AQ49" s="13"/>
      <c r="AS49" s="2">
        <v>6.45</v>
      </c>
      <c r="AT49" s="2">
        <v>385.9</v>
      </c>
      <c r="AU49" s="2">
        <v>0</v>
      </c>
      <c r="AV49" s="2" t="s">
        <v>11</v>
      </c>
      <c r="AX49" s="2">
        <v>6.45</v>
      </c>
      <c r="AY49" s="2">
        <v>385.9</v>
      </c>
      <c r="AZ49" s="2">
        <v>0</v>
      </c>
      <c r="BA49" s="2" t="s">
        <v>11</v>
      </c>
    </row>
    <row r="50" spans="7:53" x14ac:dyDescent="0.35">
      <c r="G50" s="11">
        <v>10</v>
      </c>
      <c r="H50" s="14">
        <v>39.300000000000004</v>
      </c>
      <c r="I50" s="11">
        <v>1</v>
      </c>
      <c r="J50" s="13"/>
      <c r="K50" s="11">
        <v>1</v>
      </c>
      <c r="L50" s="11">
        <v>2246</v>
      </c>
      <c r="M50" s="11" t="s">
        <v>11</v>
      </c>
      <c r="N50" s="13"/>
      <c r="O50" s="10">
        <v>16489.033019721996</v>
      </c>
      <c r="P50" s="11" t="s">
        <v>14</v>
      </c>
      <c r="R50" s="13"/>
      <c r="U50" s="11">
        <v>50</v>
      </c>
      <c r="V50" s="11">
        <v>5</v>
      </c>
      <c r="W50" s="14">
        <v>39.299999999999997</v>
      </c>
      <c r="X50" s="11">
        <v>1</v>
      </c>
      <c r="Y50" s="13"/>
      <c r="Z50" s="11">
        <v>19</v>
      </c>
      <c r="AA50" s="11" t="s">
        <v>74</v>
      </c>
      <c r="AB50" s="13"/>
      <c r="AO50" s="11">
        <v>202000</v>
      </c>
      <c r="AP50" s="11">
        <v>0</v>
      </c>
      <c r="AQ50" s="13"/>
      <c r="AS50" s="2">
        <v>6.45</v>
      </c>
      <c r="AT50" s="2">
        <v>392</v>
      </c>
      <c r="AU50" s="2">
        <v>0</v>
      </c>
      <c r="AV50" s="2" t="s">
        <v>11</v>
      </c>
      <c r="AX50" s="2">
        <v>6.45</v>
      </c>
      <c r="AY50" s="2">
        <v>392</v>
      </c>
      <c r="AZ50" s="2">
        <v>0</v>
      </c>
      <c r="BA50" s="2" t="s">
        <v>11</v>
      </c>
    </row>
    <row r="51" spans="7:53" x14ac:dyDescent="0.35">
      <c r="G51" s="11">
        <v>10</v>
      </c>
      <c r="H51" s="14">
        <v>40.4</v>
      </c>
      <c r="I51" s="11">
        <v>1</v>
      </c>
      <c r="J51" s="13"/>
      <c r="K51" s="11">
        <v>1</v>
      </c>
      <c r="L51" s="11">
        <v>1990</v>
      </c>
      <c r="M51" s="11" t="s">
        <v>11</v>
      </c>
      <c r="N51" s="13"/>
      <c r="O51" s="10">
        <v>16205.427904345746</v>
      </c>
      <c r="P51" s="11" t="s">
        <v>15</v>
      </c>
      <c r="R51" s="13"/>
      <c r="U51" s="11">
        <v>50</v>
      </c>
      <c r="V51" s="11">
        <v>5</v>
      </c>
      <c r="W51" s="14">
        <v>40.4</v>
      </c>
      <c r="X51" s="11">
        <v>1</v>
      </c>
      <c r="Y51" s="13"/>
      <c r="AO51" s="11">
        <v>205000</v>
      </c>
      <c r="AP51" s="11">
        <v>0</v>
      </c>
      <c r="AQ51" s="13"/>
      <c r="AS51" s="2">
        <v>6.45</v>
      </c>
      <c r="AT51" s="2">
        <v>505</v>
      </c>
      <c r="AU51" s="2">
        <v>0</v>
      </c>
      <c r="AV51" s="2" t="s">
        <v>11</v>
      </c>
      <c r="AX51" s="2">
        <v>6.45</v>
      </c>
      <c r="AY51" s="2">
        <v>505</v>
      </c>
      <c r="AZ51" s="2">
        <v>0</v>
      </c>
      <c r="BA51" s="2" t="s">
        <v>11</v>
      </c>
    </row>
    <row r="52" spans="7:53" x14ac:dyDescent="0.35">
      <c r="G52" s="11">
        <v>10</v>
      </c>
      <c r="H52" s="14">
        <v>42.9</v>
      </c>
      <c r="I52" s="11">
        <v>1</v>
      </c>
      <c r="J52" s="13"/>
      <c r="K52" s="11">
        <v>1</v>
      </c>
      <c r="L52" s="11">
        <v>1904</v>
      </c>
      <c r="M52" s="11" t="s">
        <v>11</v>
      </c>
      <c r="N52" s="13"/>
      <c r="O52" s="10">
        <v>15733.961652425154</v>
      </c>
      <c r="P52" s="11" t="s">
        <v>17</v>
      </c>
      <c r="R52" s="13"/>
      <c r="U52" s="11">
        <v>50</v>
      </c>
      <c r="V52" s="11">
        <v>5</v>
      </c>
      <c r="W52" s="14">
        <v>42.9</v>
      </c>
      <c r="X52" s="11">
        <v>1</v>
      </c>
      <c r="Y52" s="13"/>
      <c r="AS52" s="2">
        <v>9.56</v>
      </c>
      <c r="AT52" s="2">
        <v>14.5</v>
      </c>
      <c r="AU52" s="2">
        <v>1</v>
      </c>
      <c r="AV52" s="2" t="s">
        <v>10</v>
      </c>
      <c r="AX52" s="2">
        <v>9.56</v>
      </c>
      <c r="AY52" s="2">
        <v>14.5</v>
      </c>
      <c r="AZ52" s="2">
        <v>1</v>
      </c>
      <c r="BA52" s="2" t="s">
        <v>10</v>
      </c>
    </row>
    <row r="53" spans="7:53" x14ac:dyDescent="0.35">
      <c r="G53" s="11">
        <v>10</v>
      </c>
      <c r="H53" s="14">
        <v>45.2</v>
      </c>
      <c r="I53" s="11">
        <v>1</v>
      </c>
      <c r="J53" s="13"/>
      <c r="K53" s="11">
        <v>1</v>
      </c>
      <c r="L53" s="11">
        <v>1879</v>
      </c>
      <c r="M53" s="11" t="s">
        <v>11</v>
      </c>
      <c r="N53" s="13"/>
      <c r="O53" s="10">
        <v>15197.868022653554</v>
      </c>
      <c r="P53" s="11" t="s">
        <v>14</v>
      </c>
      <c r="R53" s="13"/>
      <c r="U53" s="11">
        <v>50</v>
      </c>
      <c r="V53" s="11">
        <v>5</v>
      </c>
      <c r="W53" s="14">
        <v>45.2</v>
      </c>
      <c r="X53" s="11">
        <v>1</v>
      </c>
      <c r="Y53" s="13"/>
      <c r="AS53" s="2">
        <v>9.56</v>
      </c>
      <c r="AT53" s="2">
        <v>25.6</v>
      </c>
      <c r="AU53" s="2">
        <v>3</v>
      </c>
      <c r="AV53" s="2" t="s">
        <v>10</v>
      </c>
      <c r="AX53" s="2">
        <v>9.56</v>
      </c>
      <c r="AY53" s="2">
        <v>25.6</v>
      </c>
      <c r="AZ53" s="2">
        <v>3</v>
      </c>
      <c r="BA53" s="2" t="s">
        <v>10</v>
      </c>
    </row>
    <row r="54" spans="7:53" x14ac:dyDescent="0.35">
      <c r="G54" s="11">
        <v>10</v>
      </c>
      <c r="H54" s="14">
        <v>47.6</v>
      </c>
      <c r="I54" s="11">
        <v>1</v>
      </c>
      <c r="J54" s="13"/>
      <c r="K54" s="11">
        <v>1</v>
      </c>
      <c r="L54" s="11">
        <v>2190</v>
      </c>
      <c r="M54" s="11" t="s">
        <v>11</v>
      </c>
      <c r="N54" s="13"/>
      <c r="O54" s="10">
        <v>14857.996658306309</v>
      </c>
      <c r="P54" s="11" t="s">
        <v>15</v>
      </c>
      <c r="R54" s="13"/>
      <c r="U54" s="11">
        <v>50</v>
      </c>
      <c r="V54" s="11">
        <v>5</v>
      </c>
      <c r="W54" s="14">
        <v>47.6</v>
      </c>
      <c r="X54" s="11">
        <v>1</v>
      </c>
      <c r="Y54" s="13"/>
      <c r="AS54" s="2">
        <v>9.56</v>
      </c>
      <c r="AT54" s="2">
        <v>26.2</v>
      </c>
      <c r="AU54" s="2">
        <v>1</v>
      </c>
      <c r="AV54" s="2" t="s">
        <v>10</v>
      </c>
      <c r="AX54" s="2">
        <v>9.56</v>
      </c>
      <c r="AY54" s="2">
        <v>26.2</v>
      </c>
      <c r="AZ54" s="2">
        <v>1</v>
      </c>
      <c r="BA54" s="2" t="s">
        <v>10</v>
      </c>
    </row>
    <row r="55" spans="7:53" x14ac:dyDescent="0.35">
      <c r="G55" s="11">
        <v>10</v>
      </c>
      <c r="H55" s="14">
        <v>55.2</v>
      </c>
      <c r="I55" s="11">
        <v>1</v>
      </c>
      <c r="J55" s="13"/>
      <c r="K55" s="11">
        <v>1</v>
      </c>
      <c r="L55" s="11">
        <v>1781</v>
      </c>
      <c r="M55" s="11" t="s">
        <v>11</v>
      </c>
      <c r="N55" s="13"/>
      <c r="O55" s="10">
        <v>14802.956010469434</v>
      </c>
      <c r="P55" s="11" t="s">
        <v>17</v>
      </c>
      <c r="R55" s="13"/>
      <c r="U55" s="11">
        <v>50</v>
      </c>
      <c r="V55" s="11">
        <v>5</v>
      </c>
      <c r="W55" s="14">
        <v>55.2</v>
      </c>
      <c r="X55" s="11">
        <v>1</v>
      </c>
      <c r="Y55" s="13"/>
      <c r="AS55" s="2">
        <v>9.56</v>
      </c>
      <c r="AT55" s="2">
        <v>52.4</v>
      </c>
      <c r="AU55" s="2">
        <v>0</v>
      </c>
      <c r="AV55" s="2" t="s">
        <v>11</v>
      </c>
      <c r="AX55" s="2">
        <v>9.56</v>
      </c>
      <c r="AY55" s="2">
        <v>52.4</v>
      </c>
      <c r="AZ55" s="2">
        <v>0</v>
      </c>
      <c r="BA55" s="2" t="s">
        <v>11</v>
      </c>
    </row>
    <row r="56" spans="7:53" x14ac:dyDescent="0.35">
      <c r="G56" s="11">
        <v>20</v>
      </c>
      <c r="H56" s="14">
        <v>9.3000000000000007</v>
      </c>
      <c r="I56" s="11">
        <v>1</v>
      </c>
      <c r="J56" s="13"/>
      <c r="K56" s="11">
        <v>1</v>
      </c>
      <c r="L56" s="11">
        <v>1977</v>
      </c>
      <c r="M56" s="11" t="s">
        <v>11</v>
      </c>
      <c r="N56" s="13"/>
      <c r="O56" s="10">
        <v>14774.767636869363</v>
      </c>
      <c r="P56" s="11" t="s">
        <v>17</v>
      </c>
      <c r="R56" s="13"/>
      <c r="U56" s="11">
        <v>50</v>
      </c>
      <c r="V56" s="11">
        <v>10</v>
      </c>
      <c r="W56" s="14">
        <v>9.3000000000000007</v>
      </c>
      <c r="X56" s="11">
        <v>1</v>
      </c>
      <c r="Y56" s="13"/>
      <c r="AS56" s="2">
        <v>9.56</v>
      </c>
      <c r="AT56" s="2">
        <v>66.3</v>
      </c>
      <c r="AU56" s="2">
        <v>1</v>
      </c>
      <c r="AV56" s="2" t="s">
        <v>10</v>
      </c>
      <c r="AX56" s="2">
        <v>9.56</v>
      </c>
      <c r="AY56" s="2">
        <v>66.3</v>
      </c>
      <c r="AZ56" s="2">
        <v>1</v>
      </c>
      <c r="BA56" s="2" t="s">
        <v>10</v>
      </c>
    </row>
    <row r="57" spans="7:53" x14ac:dyDescent="0.35">
      <c r="G57" s="11">
        <v>20</v>
      </c>
      <c r="H57" s="14">
        <v>9.7000000000000011</v>
      </c>
      <c r="I57" s="11">
        <v>1</v>
      </c>
      <c r="J57" s="13"/>
      <c r="K57" s="11">
        <v>1</v>
      </c>
      <c r="L57" s="11">
        <v>2203</v>
      </c>
      <c r="M57" s="11" t="s">
        <v>11</v>
      </c>
      <c r="N57" s="13"/>
      <c r="O57" s="10">
        <v>14754.239406887915</v>
      </c>
      <c r="P57" s="11" t="s">
        <v>19</v>
      </c>
      <c r="R57" s="13"/>
      <c r="U57" s="11">
        <v>50</v>
      </c>
      <c r="V57" s="11">
        <v>10</v>
      </c>
      <c r="W57" s="14">
        <v>9.6999999999999993</v>
      </c>
      <c r="X57" s="11">
        <v>1</v>
      </c>
      <c r="Y57" s="13"/>
      <c r="AS57" s="2">
        <v>9.56</v>
      </c>
      <c r="AT57" s="2">
        <v>69.3</v>
      </c>
      <c r="AU57" s="2">
        <v>0</v>
      </c>
      <c r="AV57" s="2" t="s">
        <v>11</v>
      </c>
      <c r="AX57" s="2">
        <v>9.56</v>
      </c>
      <c r="AY57" s="2">
        <v>69.3</v>
      </c>
      <c r="AZ57" s="2">
        <v>0</v>
      </c>
      <c r="BA57" s="2" t="s">
        <v>11</v>
      </c>
    </row>
    <row r="58" spans="7:53" x14ac:dyDescent="0.35">
      <c r="G58" s="11">
        <v>20</v>
      </c>
      <c r="H58" s="14">
        <v>11.4</v>
      </c>
      <c r="I58" s="11">
        <v>1</v>
      </c>
      <c r="J58" s="13"/>
      <c r="K58" s="11">
        <v>1</v>
      </c>
      <c r="L58" s="11">
        <v>2283</v>
      </c>
      <c r="M58" s="11" t="s">
        <v>11</v>
      </c>
      <c r="N58" s="13"/>
      <c r="O58" s="10">
        <v>14580.269337480357</v>
      </c>
      <c r="P58" s="11" t="s">
        <v>14</v>
      </c>
      <c r="R58" s="13"/>
      <c r="U58" s="11">
        <v>50</v>
      </c>
      <c r="V58" s="11">
        <v>10</v>
      </c>
      <c r="W58" s="14">
        <v>11.4</v>
      </c>
      <c r="X58" s="11">
        <v>1</v>
      </c>
      <c r="Y58" s="13"/>
      <c r="AS58" s="2">
        <v>9.56</v>
      </c>
      <c r="AT58" s="2">
        <v>69.3</v>
      </c>
      <c r="AU58" s="2">
        <v>0</v>
      </c>
      <c r="AV58" s="2" t="s">
        <v>11</v>
      </c>
      <c r="AX58" s="2">
        <v>9.56</v>
      </c>
      <c r="AY58" s="2">
        <v>69.3</v>
      </c>
      <c r="AZ58" s="2">
        <v>0</v>
      </c>
      <c r="BA58" s="2" t="s">
        <v>11</v>
      </c>
    </row>
    <row r="59" spans="7:53" x14ac:dyDescent="0.35">
      <c r="G59" s="11">
        <v>20</v>
      </c>
      <c r="H59" s="14">
        <v>11.700000000000001</v>
      </c>
      <c r="I59" s="11">
        <v>1</v>
      </c>
      <c r="J59" s="13"/>
      <c r="K59" s="11">
        <v>1</v>
      </c>
      <c r="L59" s="11">
        <v>2353</v>
      </c>
      <c r="M59" s="11" t="s">
        <v>11</v>
      </c>
      <c r="N59" s="13"/>
      <c r="O59" s="10">
        <v>14557.026045095898</v>
      </c>
      <c r="P59" s="11" t="s">
        <v>16</v>
      </c>
      <c r="R59" s="13"/>
      <c r="U59" s="11">
        <v>50</v>
      </c>
      <c r="V59" s="11">
        <v>10</v>
      </c>
      <c r="W59" s="14">
        <v>11.7</v>
      </c>
      <c r="X59" s="11">
        <v>1</v>
      </c>
      <c r="Y59" s="13"/>
      <c r="AS59" s="2">
        <v>9.56</v>
      </c>
      <c r="AT59" s="2">
        <v>69.8</v>
      </c>
      <c r="AU59" s="2">
        <v>0</v>
      </c>
      <c r="AV59" s="2" t="s">
        <v>11</v>
      </c>
      <c r="AX59" s="2">
        <v>9.56</v>
      </c>
      <c r="AY59" s="2">
        <v>69.8</v>
      </c>
      <c r="AZ59" s="2">
        <v>0</v>
      </c>
      <c r="BA59" s="2" t="s">
        <v>11</v>
      </c>
    </row>
    <row r="60" spans="7:53" x14ac:dyDescent="0.35">
      <c r="G60" s="11">
        <v>20</v>
      </c>
      <c r="H60" s="14">
        <v>13.5</v>
      </c>
      <c r="I60" s="11">
        <v>1</v>
      </c>
      <c r="J60" s="13"/>
      <c r="K60" s="11">
        <v>1</v>
      </c>
      <c r="L60" s="11">
        <v>2236</v>
      </c>
      <c r="M60" s="11" t="s">
        <v>11</v>
      </c>
      <c r="N60" s="13"/>
      <c r="O60" s="10">
        <v>14357.974868502446</v>
      </c>
      <c r="P60" s="11" t="s">
        <v>15</v>
      </c>
      <c r="R60" s="13"/>
      <c r="U60" s="11">
        <v>50</v>
      </c>
      <c r="V60" s="11">
        <v>10</v>
      </c>
      <c r="W60" s="14">
        <v>13.5</v>
      </c>
      <c r="X60" s="11">
        <v>1</v>
      </c>
      <c r="Y60" s="13"/>
      <c r="AS60" s="2">
        <v>9.56</v>
      </c>
      <c r="AT60" s="2">
        <v>76.2</v>
      </c>
      <c r="AU60" s="2">
        <v>1</v>
      </c>
      <c r="AV60" s="2" t="s">
        <v>10</v>
      </c>
      <c r="AX60" s="2">
        <v>9.56</v>
      </c>
      <c r="AY60" s="2">
        <v>76.2</v>
      </c>
      <c r="AZ60" s="2">
        <v>1</v>
      </c>
      <c r="BA60" s="2" t="s">
        <v>10</v>
      </c>
    </row>
    <row r="61" spans="7:53" x14ac:dyDescent="0.35">
      <c r="G61" s="11">
        <v>20</v>
      </c>
      <c r="H61" s="14">
        <v>13.8</v>
      </c>
      <c r="I61" s="11">
        <v>1</v>
      </c>
      <c r="J61" s="13"/>
      <c r="K61" s="11">
        <v>1</v>
      </c>
      <c r="L61" s="11">
        <v>2671</v>
      </c>
      <c r="M61" s="11" t="s">
        <v>11</v>
      </c>
      <c r="N61" s="13"/>
      <c r="O61" s="10">
        <v>14166.230482501527</v>
      </c>
      <c r="P61" s="11" t="s">
        <v>17</v>
      </c>
      <c r="R61" s="13"/>
      <c r="U61" s="11">
        <v>50</v>
      </c>
      <c r="V61" s="11">
        <v>10</v>
      </c>
      <c r="W61" s="14">
        <v>13.8</v>
      </c>
      <c r="X61" s="11">
        <v>1</v>
      </c>
      <c r="Y61" s="13"/>
      <c r="AX61" s="2">
        <v>4.45</v>
      </c>
      <c r="AY61" s="2">
        <v>88</v>
      </c>
      <c r="AZ61" s="2">
        <v>6</v>
      </c>
      <c r="BA61" s="2" t="s">
        <v>11</v>
      </c>
    </row>
    <row r="62" spans="7:53" x14ac:dyDescent="0.35">
      <c r="G62" s="11">
        <v>20</v>
      </c>
      <c r="H62" s="14">
        <v>15.3</v>
      </c>
      <c r="I62" s="11">
        <v>1</v>
      </c>
      <c r="J62" s="13"/>
      <c r="K62" s="11">
        <v>1</v>
      </c>
      <c r="L62" s="11">
        <v>1838</v>
      </c>
      <c r="M62" s="11" t="s">
        <v>11</v>
      </c>
      <c r="N62" s="13"/>
      <c r="O62" s="10">
        <v>13432.447795318163</v>
      </c>
      <c r="P62" s="11" t="s">
        <v>14</v>
      </c>
      <c r="R62" s="13"/>
      <c r="U62" s="11">
        <v>50</v>
      </c>
      <c r="V62" s="11">
        <v>10</v>
      </c>
      <c r="W62" s="14">
        <v>15.3</v>
      </c>
      <c r="X62" s="11">
        <v>1</v>
      </c>
      <c r="Y62" s="13"/>
      <c r="AX62" s="2">
        <v>4.45</v>
      </c>
      <c r="AY62" s="2">
        <v>144</v>
      </c>
      <c r="AZ62" s="2">
        <v>5</v>
      </c>
      <c r="BA62" s="2" t="s">
        <v>11</v>
      </c>
    </row>
    <row r="63" spans="7:53" x14ac:dyDescent="0.35">
      <c r="G63" s="11">
        <v>20</v>
      </c>
      <c r="H63" s="14">
        <v>17</v>
      </c>
      <c r="I63" s="11">
        <v>1</v>
      </c>
      <c r="J63" s="13"/>
      <c r="K63" s="11">
        <v>1</v>
      </c>
      <c r="L63" s="11">
        <v>2182</v>
      </c>
      <c r="M63" s="11" t="s">
        <v>11</v>
      </c>
      <c r="N63" s="13"/>
      <c r="O63" s="10">
        <v>13308.453656371952</v>
      </c>
      <c r="P63" s="11" t="s">
        <v>15</v>
      </c>
      <c r="R63" s="13"/>
      <c r="U63" s="11">
        <v>50</v>
      </c>
      <c r="V63" s="11">
        <v>10</v>
      </c>
      <c r="W63" s="14">
        <v>17</v>
      </c>
      <c r="X63" s="11">
        <v>1</v>
      </c>
      <c r="Y63" s="13"/>
      <c r="AX63" s="2">
        <v>4.45</v>
      </c>
      <c r="AY63" s="2">
        <v>492</v>
      </c>
      <c r="AZ63" s="2">
        <v>6</v>
      </c>
      <c r="BA63" s="2" t="s">
        <v>11</v>
      </c>
    </row>
    <row r="64" spans="7:53" x14ac:dyDescent="0.35">
      <c r="G64" s="11">
        <v>20</v>
      </c>
      <c r="H64" s="14">
        <v>23.3</v>
      </c>
      <c r="I64" s="11">
        <v>1</v>
      </c>
      <c r="J64" s="13"/>
      <c r="K64" s="11">
        <v>1</v>
      </c>
      <c r="L64" s="11">
        <v>2597</v>
      </c>
      <c r="M64" s="11" t="s">
        <v>11</v>
      </c>
      <c r="N64" s="13"/>
      <c r="O64" s="10">
        <v>13150.522753767691</v>
      </c>
      <c r="P64" s="11" t="s">
        <v>14</v>
      </c>
      <c r="R64" s="13"/>
      <c r="U64" s="11">
        <v>50</v>
      </c>
      <c r="V64" s="11">
        <v>10</v>
      </c>
      <c r="W64" s="14">
        <v>23.3</v>
      </c>
      <c r="X64" s="11">
        <v>1</v>
      </c>
      <c r="Y64" s="13"/>
      <c r="AX64" s="2">
        <v>4.45</v>
      </c>
      <c r="AY64" s="2">
        <v>492</v>
      </c>
      <c r="AZ64" s="2">
        <v>7</v>
      </c>
      <c r="BA64" s="2" t="s">
        <v>11</v>
      </c>
    </row>
    <row r="65" spans="7:53" x14ac:dyDescent="0.35">
      <c r="G65" s="11">
        <v>20</v>
      </c>
      <c r="H65" s="14">
        <v>23.5</v>
      </c>
      <c r="I65" s="11">
        <v>1</v>
      </c>
      <c r="J65" s="13"/>
      <c r="K65" s="11">
        <v>1</v>
      </c>
      <c r="L65" s="11">
        <v>2147</v>
      </c>
      <c r="M65" s="11" t="s">
        <v>11</v>
      </c>
      <c r="N65" s="13"/>
      <c r="O65" s="10">
        <v>12627.785764656366</v>
      </c>
      <c r="P65" s="11" t="s">
        <v>17</v>
      </c>
      <c r="R65" s="13"/>
      <c r="U65" s="11">
        <v>50</v>
      </c>
      <c r="V65" s="11">
        <v>10</v>
      </c>
      <c r="W65" s="14">
        <v>23.5</v>
      </c>
      <c r="X65" s="11">
        <v>1</v>
      </c>
      <c r="Y65" s="13"/>
      <c r="AX65" s="2">
        <v>4.45</v>
      </c>
      <c r="AY65" s="2">
        <v>582</v>
      </c>
      <c r="AZ65" s="2">
        <v>7</v>
      </c>
      <c r="BA65" s="2" t="s">
        <v>11</v>
      </c>
    </row>
    <row r="66" spans="7:53" x14ac:dyDescent="0.35">
      <c r="G66" s="11">
        <v>20</v>
      </c>
      <c r="H66" s="14">
        <v>24.7</v>
      </c>
      <c r="I66" s="11">
        <v>1</v>
      </c>
      <c r="J66" s="13"/>
      <c r="K66" s="11">
        <v>1</v>
      </c>
      <c r="L66" s="11">
        <v>2503</v>
      </c>
      <c r="M66" s="11" t="s">
        <v>11</v>
      </c>
      <c r="N66" s="13"/>
      <c r="O66" s="10">
        <v>12564.716831205422</v>
      </c>
      <c r="P66" s="11" t="s">
        <v>15</v>
      </c>
      <c r="R66" s="13"/>
      <c r="U66" s="11">
        <v>50</v>
      </c>
      <c r="V66" s="11">
        <v>10</v>
      </c>
      <c r="W66" s="14">
        <v>24.7</v>
      </c>
      <c r="X66" s="11">
        <v>1</v>
      </c>
      <c r="Y66" s="13"/>
      <c r="AX66" s="2">
        <v>4.45</v>
      </c>
      <c r="AY66" s="2">
        <v>631</v>
      </c>
      <c r="AZ66" s="2">
        <v>6</v>
      </c>
      <c r="BA66" s="2" t="s">
        <v>11</v>
      </c>
    </row>
    <row r="67" spans="7:53" x14ac:dyDescent="0.35">
      <c r="G67" s="11">
        <v>20</v>
      </c>
      <c r="H67" s="14">
        <v>24.7</v>
      </c>
      <c r="I67" s="11">
        <v>1</v>
      </c>
      <c r="J67" s="13"/>
      <c r="K67" s="11">
        <v>1</v>
      </c>
      <c r="L67" s="11">
        <v>2258</v>
      </c>
      <c r="M67" s="11" t="s">
        <v>11</v>
      </c>
      <c r="N67" s="13"/>
      <c r="O67" s="10">
        <v>12417.200822320645</v>
      </c>
      <c r="P67" s="11" t="s">
        <v>16</v>
      </c>
      <c r="R67" s="13"/>
      <c r="U67" s="11">
        <v>50</v>
      </c>
      <c r="V67" s="11">
        <v>10</v>
      </c>
      <c r="W67" s="14">
        <v>24.7</v>
      </c>
      <c r="X67" s="11">
        <v>1</v>
      </c>
      <c r="Y67" s="13"/>
      <c r="AX67" s="2">
        <v>4.45</v>
      </c>
      <c r="AY67" s="2">
        <v>631</v>
      </c>
      <c r="AZ67" s="2">
        <v>6</v>
      </c>
      <c r="BA67" s="2" t="s">
        <v>11</v>
      </c>
    </row>
    <row r="68" spans="7:53" x14ac:dyDescent="0.35">
      <c r="G68" s="11">
        <v>20</v>
      </c>
      <c r="H68" s="14">
        <v>25</v>
      </c>
      <c r="I68" s="11">
        <v>1</v>
      </c>
      <c r="J68" s="13"/>
      <c r="K68" s="11">
        <v>1</v>
      </c>
      <c r="L68" s="11">
        <v>2004</v>
      </c>
      <c r="M68" s="11" t="s">
        <v>11</v>
      </c>
      <c r="N68" s="13"/>
      <c r="O68" s="10">
        <v>12186.549243690028</v>
      </c>
      <c r="P68" s="11" t="s">
        <v>17</v>
      </c>
      <c r="R68" s="13"/>
      <c r="U68" s="11">
        <v>50</v>
      </c>
      <c r="V68" s="11">
        <v>10</v>
      </c>
      <c r="W68" s="14">
        <v>25</v>
      </c>
      <c r="X68" s="11">
        <v>1</v>
      </c>
      <c r="Y68" s="13"/>
      <c r="AX68" s="2">
        <v>4.45</v>
      </c>
      <c r="AY68" s="2">
        <v>638</v>
      </c>
      <c r="AZ68" s="2">
        <v>7</v>
      </c>
      <c r="BA68" s="2" t="s">
        <v>11</v>
      </c>
    </row>
    <row r="69" spans="7:53" x14ac:dyDescent="0.35">
      <c r="G69" s="11">
        <v>20</v>
      </c>
      <c r="H69" s="14">
        <v>25.1</v>
      </c>
      <c r="I69" s="11">
        <v>1</v>
      </c>
      <c r="J69" s="13"/>
      <c r="K69" s="11">
        <v>1</v>
      </c>
      <c r="L69" s="11">
        <v>2194</v>
      </c>
      <c r="M69" s="11" t="s">
        <v>11</v>
      </c>
      <c r="N69" s="13"/>
      <c r="O69" s="10">
        <v>11951.671056965346</v>
      </c>
      <c r="P69" s="11" t="s">
        <v>14</v>
      </c>
      <c r="R69" s="13"/>
      <c r="U69" s="11">
        <v>50</v>
      </c>
      <c r="V69" s="11">
        <v>10</v>
      </c>
      <c r="W69" s="14">
        <v>25.1</v>
      </c>
      <c r="X69" s="11">
        <v>1</v>
      </c>
      <c r="Y69" s="13"/>
      <c r="AX69" s="2">
        <v>4.45</v>
      </c>
      <c r="AY69" s="2">
        <v>769</v>
      </c>
      <c r="AZ69" s="2">
        <v>7</v>
      </c>
      <c r="BA69" s="2" t="s">
        <v>11</v>
      </c>
    </row>
    <row r="70" spans="7:53" x14ac:dyDescent="0.35">
      <c r="G70" s="11">
        <v>20</v>
      </c>
      <c r="H70" s="14">
        <v>26.6</v>
      </c>
      <c r="I70" s="11">
        <v>1</v>
      </c>
      <c r="J70" s="13"/>
      <c r="K70" s="11">
        <v>1</v>
      </c>
      <c r="L70" s="11">
        <v>1452</v>
      </c>
      <c r="M70" s="11" t="s">
        <v>11</v>
      </c>
      <c r="N70" s="13"/>
      <c r="O70" s="10">
        <v>11203.512242198965</v>
      </c>
      <c r="P70" s="11" t="s">
        <v>15</v>
      </c>
      <c r="R70" s="13"/>
      <c r="U70" s="11">
        <v>50</v>
      </c>
      <c r="V70" s="11">
        <v>10</v>
      </c>
      <c r="W70" s="14">
        <v>26.6</v>
      </c>
      <c r="X70" s="11">
        <v>1</v>
      </c>
      <c r="Y70" s="13"/>
      <c r="AX70" s="2">
        <v>4.45</v>
      </c>
      <c r="AY70" s="2">
        <v>769</v>
      </c>
      <c r="AZ70" s="2">
        <v>7</v>
      </c>
      <c r="BA70" s="2" t="s">
        <v>11</v>
      </c>
    </row>
    <row r="71" spans="7:53" x14ac:dyDescent="0.35">
      <c r="G71" s="11">
        <v>20</v>
      </c>
      <c r="H71" s="14">
        <v>27.5</v>
      </c>
      <c r="I71" s="11">
        <v>1</v>
      </c>
      <c r="J71" s="13"/>
      <c r="K71" s="11">
        <v>1</v>
      </c>
      <c r="L71" s="11">
        <v>2449</v>
      </c>
      <c r="M71" s="11" t="s">
        <v>11</v>
      </c>
      <c r="N71" s="13"/>
      <c r="O71" s="10">
        <v>11102.379720338124</v>
      </c>
      <c r="P71" s="11" t="s">
        <v>17</v>
      </c>
      <c r="R71" s="13"/>
      <c r="U71" s="11">
        <v>50</v>
      </c>
      <c r="V71" s="11">
        <v>10</v>
      </c>
      <c r="W71" s="14">
        <v>27.5</v>
      </c>
      <c r="X71" s="11">
        <v>1</v>
      </c>
      <c r="Y71" s="13"/>
      <c r="AX71" s="2">
        <v>5</v>
      </c>
      <c r="AY71" s="2">
        <v>217</v>
      </c>
      <c r="AZ71" s="2">
        <v>6</v>
      </c>
      <c r="BA71" s="2" t="s">
        <v>11</v>
      </c>
    </row>
    <row r="72" spans="7:53" x14ac:dyDescent="0.35">
      <c r="G72" s="11">
        <v>20</v>
      </c>
      <c r="H72" s="14">
        <v>29.400000000000002</v>
      </c>
      <c r="I72" s="11">
        <v>1</v>
      </c>
      <c r="J72" s="13"/>
      <c r="K72" s="11">
        <v>1</v>
      </c>
      <c r="L72" s="11">
        <v>2073</v>
      </c>
      <c r="M72" s="11" t="s">
        <v>11</v>
      </c>
      <c r="N72" s="13"/>
      <c r="O72" s="10">
        <v>11066.662032993743</v>
      </c>
      <c r="P72" s="11" t="s">
        <v>17</v>
      </c>
      <c r="R72" s="13"/>
      <c r="U72" s="11">
        <v>50</v>
      </c>
      <c r="V72" s="11">
        <v>10</v>
      </c>
      <c r="W72" s="14">
        <v>29.4</v>
      </c>
      <c r="X72" s="11">
        <v>1</v>
      </c>
      <c r="Y72" s="13"/>
      <c r="AX72" s="2">
        <v>5</v>
      </c>
      <c r="AY72" s="2">
        <v>236</v>
      </c>
      <c r="AZ72" s="2">
        <v>7</v>
      </c>
      <c r="BA72" s="2" t="s">
        <v>11</v>
      </c>
    </row>
    <row r="73" spans="7:53" x14ac:dyDescent="0.35">
      <c r="G73" s="11">
        <v>20</v>
      </c>
      <c r="H73" s="14">
        <v>30</v>
      </c>
      <c r="I73" s="11">
        <v>1</v>
      </c>
      <c r="J73" s="13"/>
      <c r="K73" s="11">
        <v>1</v>
      </c>
      <c r="L73" s="11">
        <v>1977</v>
      </c>
      <c r="M73" s="11" t="s">
        <v>11</v>
      </c>
      <c r="N73" s="13"/>
      <c r="O73" s="10">
        <v>10973.320663129882</v>
      </c>
      <c r="P73" s="11" t="s">
        <v>15</v>
      </c>
      <c r="R73" s="13"/>
      <c r="U73" s="11">
        <v>50</v>
      </c>
      <c r="V73" s="11">
        <v>10</v>
      </c>
      <c r="W73" s="14">
        <v>30</v>
      </c>
      <c r="X73" s="11">
        <v>1</v>
      </c>
      <c r="Y73" s="13"/>
      <c r="AX73" s="2">
        <v>5</v>
      </c>
      <c r="AY73" s="2">
        <v>281</v>
      </c>
      <c r="AZ73" s="2">
        <v>6</v>
      </c>
      <c r="BA73" s="2" t="s">
        <v>11</v>
      </c>
    </row>
    <row r="74" spans="7:53" x14ac:dyDescent="0.35">
      <c r="K74" s="11">
        <v>1</v>
      </c>
      <c r="L74" s="11">
        <v>1687</v>
      </c>
      <c r="M74" s="11" t="s">
        <v>11</v>
      </c>
      <c r="N74" s="13"/>
      <c r="O74" s="10">
        <v>10635.781902091507</v>
      </c>
      <c r="P74" s="11" t="s">
        <v>17</v>
      </c>
      <c r="R74" s="13"/>
      <c r="AX74" s="2">
        <v>5</v>
      </c>
      <c r="AY74" s="2">
        <v>346</v>
      </c>
      <c r="AZ74" s="2">
        <v>6</v>
      </c>
      <c r="BA74" s="2" t="s">
        <v>11</v>
      </c>
    </row>
    <row r="75" spans="7:53" x14ac:dyDescent="0.35">
      <c r="K75" s="11">
        <v>1</v>
      </c>
      <c r="L75" s="11">
        <v>2473</v>
      </c>
      <c r="M75" s="11" t="s">
        <v>11</v>
      </c>
      <c r="N75" s="13"/>
      <c r="O75" s="10">
        <v>10469.168241329322</v>
      </c>
      <c r="P75" s="11" t="s">
        <v>14</v>
      </c>
      <c r="R75" s="13"/>
      <c r="AX75" s="2">
        <v>5</v>
      </c>
      <c r="AY75" s="2">
        <v>346</v>
      </c>
      <c r="AZ75" s="2">
        <v>7</v>
      </c>
      <c r="BA75" s="2" t="s">
        <v>11</v>
      </c>
    </row>
    <row r="76" spans="7:53" x14ac:dyDescent="0.35">
      <c r="K76" s="11">
        <v>1</v>
      </c>
      <c r="L76" s="11">
        <v>2229</v>
      </c>
      <c r="M76" s="11" t="s">
        <v>11</v>
      </c>
      <c r="N76" s="13"/>
      <c r="O76" s="10">
        <v>10394.241338330372</v>
      </c>
      <c r="P76" s="11" t="s">
        <v>17</v>
      </c>
      <c r="R76" s="13"/>
      <c r="AX76" s="2">
        <v>5</v>
      </c>
      <c r="AY76" s="2">
        <v>411</v>
      </c>
      <c r="AZ76" s="2">
        <v>7</v>
      </c>
      <c r="BA76" s="2" t="s">
        <v>11</v>
      </c>
    </row>
    <row r="77" spans="7:53" x14ac:dyDescent="0.35">
      <c r="K77" s="11">
        <v>1</v>
      </c>
      <c r="L77" s="11">
        <v>2089</v>
      </c>
      <c r="M77" s="11" t="s">
        <v>11</v>
      </c>
      <c r="N77" s="13"/>
      <c r="O77" s="10">
        <v>10316.582258016006</v>
      </c>
      <c r="P77" s="11" t="s">
        <v>16</v>
      </c>
      <c r="R77" s="13"/>
      <c r="AX77" s="2">
        <v>5</v>
      </c>
      <c r="AY77" s="2">
        <v>414</v>
      </c>
      <c r="AZ77" s="2">
        <v>7</v>
      </c>
      <c r="BA77" s="2" t="s">
        <v>11</v>
      </c>
    </row>
    <row r="78" spans="7:53" x14ac:dyDescent="0.35">
      <c r="K78" s="11">
        <v>1</v>
      </c>
      <c r="L78" s="11">
        <v>1096</v>
      </c>
      <c r="M78" s="11" t="s">
        <v>11</v>
      </c>
      <c r="N78" s="13"/>
      <c r="O78" s="10">
        <v>8970.230366911117</v>
      </c>
      <c r="P78" s="11" t="s">
        <v>17</v>
      </c>
      <c r="R78" s="13"/>
      <c r="AX78" s="2">
        <v>5</v>
      </c>
      <c r="AY78" s="2">
        <v>414</v>
      </c>
      <c r="AZ78" s="2">
        <v>7</v>
      </c>
      <c r="BA78" s="2" t="s">
        <v>11</v>
      </c>
    </row>
    <row r="79" spans="7:53" x14ac:dyDescent="0.35">
      <c r="K79" s="11">
        <v>1</v>
      </c>
      <c r="L79" s="11">
        <v>1400</v>
      </c>
      <c r="M79" s="11" t="s">
        <v>10</v>
      </c>
      <c r="N79" s="13"/>
      <c r="O79" s="10">
        <v>8900</v>
      </c>
      <c r="P79" s="11" t="s">
        <v>15</v>
      </c>
      <c r="R79" s="13"/>
      <c r="AX79" s="2">
        <v>5</v>
      </c>
      <c r="AY79" s="2">
        <v>423</v>
      </c>
      <c r="AZ79" s="2">
        <v>6</v>
      </c>
      <c r="BA79" s="2" t="s">
        <v>11</v>
      </c>
    </row>
    <row r="80" spans="7:53" x14ac:dyDescent="0.35">
      <c r="K80" s="11">
        <v>1</v>
      </c>
      <c r="L80" s="11">
        <v>2100</v>
      </c>
      <c r="M80" s="11" t="s">
        <v>10</v>
      </c>
      <c r="N80" s="13"/>
      <c r="O80" s="10">
        <v>8553.3602581717842</v>
      </c>
      <c r="P80" s="11" t="s">
        <v>14</v>
      </c>
      <c r="R80" s="13"/>
      <c r="AX80" s="2">
        <v>5</v>
      </c>
      <c r="AY80" s="2">
        <v>423</v>
      </c>
      <c r="AZ80" s="2">
        <v>7</v>
      </c>
      <c r="BA80" s="2" t="s">
        <v>11</v>
      </c>
    </row>
    <row r="81" spans="11:53" x14ac:dyDescent="0.35">
      <c r="K81" s="11">
        <v>1</v>
      </c>
      <c r="L81" s="11">
        <v>4700</v>
      </c>
      <c r="M81" s="11" t="s">
        <v>10</v>
      </c>
      <c r="N81" s="13"/>
      <c r="O81" s="10">
        <v>8041.9780557738286</v>
      </c>
      <c r="P81" s="11" t="s">
        <v>14</v>
      </c>
      <c r="R81" s="13"/>
      <c r="AX81" s="2">
        <v>5</v>
      </c>
      <c r="AY81" s="2">
        <v>499</v>
      </c>
      <c r="AZ81" s="2">
        <v>7</v>
      </c>
      <c r="BA81" s="2" t="s">
        <v>11</v>
      </c>
    </row>
    <row r="82" spans="11:53" x14ac:dyDescent="0.35">
      <c r="K82" s="11">
        <v>1</v>
      </c>
      <c r="L82" s="11">
        <v>8900</v>
      </c>
      <c r="M82" s="11" t="s">
        <v>10</v>
      </c>
      <c r="N82" s="13"/>
      <c r="R82" s="13"/>
      <c r="AX82" s="2">
        <v>5</v>
      </c>
      <c r="AY82" s="2">
        <v>561</v>
      </c>
      <c r="AZ82" s="2">
        <v>7</v>
      </c>
      <c r="BA82" s="2" t="s">
        <v>11</v>
      </c>
    </row>
    <row r="83" spans="11:53" x14ac:dyDescent="0.35">
      <c r="R83" s="13"/>
      <c r="AX83" s="2">
        <v>5</v>
      </c>
      <c r="AY83" s="2">
        <v>574</v>
      </c>
      <c r="AZ83" s="2">
        <v>7</v>
      </c>
      <c r="BA83" s="2" t="s">
        <v>11</v>
      </c>
    </row>
    <row r="84" spans="11:53" x14ac:dyDescent="0.35">
      <c r="R84" s="13"/>
      <c r="AX84" s="2">
        <v>5</v>
      </c>
      <c r="AY84" s="2">
        <v>574</v>
      </c>
      <c r="AZ84" s="2">
        <v>7</v>
      </c>
      <c r="BA84" s="2" t="s">
        <v>11</v>
      </c>
    </row>
    <row r="85" spans="11:53" x14ac:dyDescent="0.35">
      <c r="R85" s="13"/>
      <c r="AX85" s="2">
        <v>5</v>
      </c>
      <c r="AY85" s="2">
        <v>699</v>
      </c>
      <c r="AZ85" s="2">
        <v>7</v>
      </c>
      <c r="BA85" s="2" t="s">
        <v>11</v>
      </c>
    </row>
    <row r="86" spans="11:53" x14ac:dyDescent="0.35">
      <c r="R86" s="13"/>
      <c r="AX86" s="2">
        <v>5</v>
      </c>
      <c r="AY86" s="2">
        <v>699</v>
      </c>
      <c r="AZ86" s="2">
        <v>7</v>
      </c>
      <c r="BA86" s="2" t="s">
        <v>11</v>
      </c>
    </row>
    <row r="87" spans="11:53" x14ac:dyDescent="0.35">
      <c r="R87" s="13"/>
      <c r="AX87" s="2">
        <v>5</v>
      </c>
      <c r="AY87" s="2">
        <v>998</v>
      </c>
      <c r="AZ87" s="2">
        <v>7</v>
      </c>
      <c r="BA87" s="2" t="s">
        <v>11</v>
      </c>
    </row>
    <row r="88" spans="11:53" x14ac:dyDescent="0.35">
      <c r="R88" s="13"/>
      <c r="AX88" s="2">
        <v>5</v>
      </c>
      <c r="AY88" s="2">
        <v>998</v>
      </c>
      <c r="AZ88" s="2">
        <v>7</v>
      </c>
      <c r="BA88" s="2" t="s">
        <v>11</v>
      </c>
    </row>
    <row r="89" spans="11:53" x14ac:dyDescent="0.35">
      <c r="R89" s="13"/>
      <c r="AX89" s="2">
        <v>5</v>
      </c>
      <c r="AY89" s="2">
        <v>1041</v>
      </c>
      <c r="AZ89" s="2">
        <v>7</v>
      </c>
      <c r="BA89" s="2" t="s">
        <v>11</v>
      </c>
    </row>
    <row r="90" spans="11:53" x14ac:dyDescent="0.35">
      <c r="R90" s="13"/>
      <c r="AX90" s="2">
        <v>5</v>
      </c>
      <c r="AY90" s="2">
        <v>1041</v>
      </c>
      <c r="AZ90" s="2">
        <v>7</v>
      </c>
      <c r="BA90" s="2" t="s">
        <v>11</v>
      </c>
    </row>
    <row r="91" spans="11:53" x14ac:dyDescent="0.35">
      <c r="R91" s="13"/>
      <c r="AX91" s="2">
        <v>6.45</v>
      </c>
      <c r="AY91" s="2">
        <v>47.1</v>
      </c>
      <c r="AZ91" s="2">
        <v>6</v>
      </c>
      <c r="BA91" s="2" t="s">
        <v>11</v>
      </c>
    </row>
    <row r="92" spans="11:53" x14ac:dyDescent="0.35">
      <c r="R92" s="13"/>
      <c r="AX92" s="2">
        <v>6.45</v>
      </c>
      <c r="AY92" s="2">
        <v>68.099999999999994</v>
      </c>
      <c r="AZ92" s="2">
        <v>6</v>
      </c>
      <c r="BA92" s="2" t="s">
        <v>11</v>
      </c>
    </row>
    <row r="93" spans="11:53" x14ac:dyDescent="0.35">
      <c r="R93" s="13"/>
      <c r="AX93" s="2">
        <v>6.45</v>
      </c>
      <c r="AY93" s="2">
        <v>68.099999999999994</v>
      </c>
      <c r="AZ93" s="2">
        <v>6</v>
      </c>
      <c r="BA93" s="2" t="s">
        <v>11</v>
      </c>
    </row>
    <row r="94" spans="11:53" x14ac:dyDescent="0.35">
      <c r="R94" s="13"/>
      <c r="AX94" s="2">
        <v>6.45</v>
      </c>
      <c r="AY94" s="2">
        <v>90.8</v>
      </c>
      <c r="AZ94" s="2">
        <v>6</v>
      </c>
      <c r="BA94" s="2" t="s">
        <v>11</v>
      </c>
    </row>
    <row r="95" spans="11:53" x14ac:dyDescent="0.35">
      <c r="R95" s="13"/>
      <c r="AX95" s="2">
        <v>6.45</v>
      </c>
      <c r="AY95" s="2">
        <v>103.6</v>
      </c>
      <c r="AZ95" s="2">
        <v>6</v>
      </c>
      <c r="BA95" s="2" t="s">
        <v>11</v>
      </c>
    </row>
    <row r="96" spans="11:53" x14ac:dyDescent="0.35">
      <c r="R96" s="13"/>
      <c r="AX96" s="2">
        <v>6.45</v>
      </c>
      <c r="AY96" s="2">
        <v>106</v>
      </c>
      <c r="AZ96" s="2">
        <v>6</v>
      </c>
      <c r="BA96" s="2" t="s">
        <v>11</v>
      </c>
    </row>
    <row r="97" spans="18:53" x14ac:dyDescent="0.35">
      <c r="R97" s="13"/>
      <c r="AX97" s="2">
        <v>6.45</v>
      </c>
      <c r="AY97" s="2">
        <v>115</v>
      </c>
      <c r="AZ97" s="2">
        <v>6</v>
      </c>
      <c r="BA97" s="2" t="s">
        <v>11</v>
      </c>
    </row>
    <row r="98" spans="18:53" x14ac:dyDescent="0.35">
      <c r="R98" s="13"/>
      <c r="AX98" s="2">
        <v>6.45</v>
      </c>
      <c r="AY98" s="2">
        <v>126</v>
      </c>
      <c r="AZ98" s="2">
        <v>5</v>
      </c>
      <c r="BA98" s="2" t="s">
        <v>11</v>
      </c>
    </row>
    <row r="99" spans="18:53" x14ac:dyDescent="0.35">
      <c r="R99" s="13"/>
      <c r="AX99" s="2">
        <v>6.45</v>
      </c>
      <c r="AY99" s="2">
        <v>146.6</v>
      </c>
      <c r="AZ99" s="2">
        <v>6</v>
      </c>
      <c r="BA99" s="2" t="s">
        <v>11</v>
      </c>
    </row>
    <row r="100" spans="18:53" x14ac:dyDescent="0.35">
      <c r="AX100" s="2">
        <v>6.45</v>
      </c>
      <c r="AY100" s="2">
        <v>229</v>
      </c>
      <c r="AZ100" s="2">
        <v>7</v>
      </c>
      <c r="BA100" s="2" t="s">
        <v>11</v>
      </c>
    </row>
    <row r="101" spans="18:53" x14ac:dyDescent="0.35">
      <c r="AX101" s="2">
        <v>6.45</v>
      </c>
      <c r="AY101" s="2">
        <v>240</v>
      </c>
      <c r="AZ101" s="2">
        <v>7</v>
      </c>
      <c r="BA101" s="2" t="s">
        <v>11</v>
      </c>
    </row>
    <row r="102" spans="18:53" x14ac:dyDescent="0.35">
      <c r="AX102" s="2">
        <v>6.45</v>
      </c>
      <c r="AY102" s="2">
        <v>240</v>
      </c>
      <c r="AZ102" s="2">
        <v>6</v>
      </c>
      <c r="BA102" s="2" t="s">
        <v>11</v>
      </c>
    </row>
    <row r="103" spans="18:53" x14ac:dyDescent="0.35">
      <c r="AX103" s="2">
        <v>6.45</v>
      </c>
      <c r="AY103" s="2">
        <v>278</v>
      </c>
      <c r="AZ103" s="2">
        <v>7</v>
      </c>
      <c r="BA103" s="2" t="s">
        <v>11</v>
      </c>
    </row>
    <row r="104" spans="18:53" x14ac:dyDescent="0.35">
      <c r="AX104" s="2">
        <v>6.45</v>
      </c>
      <c r="AY104" s="2">
        <v>278</v>
      </c>
      <c r="AZ104" s="2">
        <v>7</v>
      </c>
      <c r="BA104" s="2" t="s">
        <v>11</v>
      </c>
    </row>
    <row r="105" spans="18:53" x14ac:dyDescent="0.35">
      <c r="AX105" s="2">
        <v>6.45</v>
      </c>
      <c r="AY105" s="2">
        <v>289</v>
      </c>
      <c r="AZ105" s="2">
        <v>7</v>
      </c>
      <c r="BA105" s="2" t="s">
        <v>11</v>
      </c>
    </row>
    <row r="106" spans="18:53" x14ac:dyDescent="0.35">
      <c r="AX106" s="2">
        <v>6.45</v>
      </c>
      <c r="AY106" s="2">
        <v>289</v>
      </c>
      <c r="AZ106" s="2">
        <v>6</v>
      </c>
      <c r="BA106" s="2" t="s">
        <v>11</v>
      </c>
    </row>
    <row r="107" spans="18:53" x14ac:dyDescent="0.35">
      <c r="AX107" s="2">
        <v>6.45</v>
      </c>
      <c r="AY107" s="2">
        <v>367</v>
      </c>
      <c r="AZ107" s="2">
        <v>6</v>
      </c>
      <c r="BA107" s="2" t="s">
        <v>11</v>
      </c>
    </row>
    <row r="108" spans="18:53" x14ac:dyDescent="0.35">
      <c r="AX108" s="2">
        <v>6.45</v>
      </c>
      <c r="AY108" s="2">
        <v>385.9</v>
      </c>
      <c r="AZ108" s="2">
        <v>7</v>
      </c>
      <c r="BA108" s="2" t="s">
        <v>11</v>
      </c>
    </row>
    <row r="109" spans="18:53" x14ac:dyDescent="0.35">
      <c r="AX109" s="2">
        <v>6.45</v>
      </c>
      <c r="AY109" s="2">
        <v>392</v>
      </c>
      <c r="AZ109" s="2">
        <v>7</v>
      </c>
      <c r="BA109" s="2" t="s">
        <v>11</v>
      </c>
    </row>
    <row r="110" spans="18:53" x14ac:dyDescent="0.35">
      <c r="AX110" s="2">
        <v>6.45</v>
      </c>
      <c r="AY110" s="2">
        <v>505</v>
      </c>
      <c r="AZ110" s="2">
        <v>7</v>
      </c>
      <c r="BA110" s="2" t="s">
        <v>11</v>
      </c>
    </row>
    <row r="111" spans="18:53" x14ac:dyDescent="0.35">
      <c r="AX111" s="2">
        <v>9.56</v>
      </c>
      <c r="AY111" s="2">
        <v>14.5</v>
      </c>
      <c r="AZ111" s="2">
        <v>6</v>
      </c>
      <c r="BA111" s="2" t="s">
        <v>11</v>
      </c>
    </row>
    <row r="112" spans="18:53" x14ac:dyDescent="0.35">
      <c r="AX112" s="2">
        <v>9.56</v>
      </c>
      <c r="AY112" s="2">
        <v>25.6</v>
      </c>
      <c r="AZ112" s="2">
        <v>4</v>
      </c>
      <c r="BA112" s="2" t="s">
        <v>11</v>
      </c>
    </row>
    <row r="113" spans="50:53" x14ac:dyDescent="0.35">
      <c r="AX113" s="2">
        <v>9.56</v>
      </c>
      <c r="AY113" s="2">
        <v>26.2</v>
      </c>
      <c r="AZ113" s="2">
        <v>6</v>
      </c>
      <c r="BA113" s="2" t="s">
        <v>11</v>
      </c>
    </row>
    <row r="114" spans="50:53" x14ac:dyDescent="0.35">
      <c r="AX114" s="2">
        <v>9.56</v>
      </c>
      <c r="AY114" s="2">
        <v>52.4</v>
      </c>
      <c r="AZ114" s="2">
        <v>7</v>
      </c>
      <c r="BA114" s="2" t="s">
        <v>11</v>
      </c>
    </row>
    <row r="115" spans="50:53" x14ac:dyDescent="0.35">
      <c r="AX115" s="2">
        <v>9.56</v>
      </c>
      <c r="AY115" s="2">
        <v>66.3</v>
      </c>
      <c r="AZ115" s="2">
        <v>6</v>
      </c>
      <c r="BA115" s="2" t="s">
        <v>11</v>
      </c>
    </row>
    <row r="116" spans="50:53" x14ac:dyDescent="0.35">
      <c r="AX116" s="2">
        <v>9.56</v>
      </c>
      <c r="AY116" s="2">
        <v>69.3</v>
      </c>
      <c r="AZ116" s="2">
        <v>7</v>
      </c>
      <c r="BA116" s="2" t="s">
        <v>11</v>
      </c>
    </row>
    <row r="117" spans="50:53" x14ac:dyDescent="0.35">
      <c r="AX117" s="2">
        <v>9.56</v>
      </c>
      <c r="AY117" s="2">
        <v>69.3</v>
      </c>
      <c r="AZ117" s="2">
        <v>7</v>
      </c>
      <c r="BA117" s="2" t="s">
        <v>11</v>
      </c>
    </row>
    <row r="118" spans="50:53" x14ac:dyDescent="0.35">
      <c r="AX118" s="2">
        <v>9.56</v>
      </c>
      <c r="AY118" s="2">
        <v>69.8</v>
      </c>
      <c r="AZ118" s="2">
        <v>7</v>
      </c>
      <c r="BA118" s="2" t="s">
        <v>11</v>
      </c>
    </row>
    <row r="119" spans="50:53" x14ac:dyDescent="0.35">
      <c r="AX119" s="2">
        <v>9.56</v>
      </c>
      <c r="AY119" s="2">
        <v>76.2</v>
      </c>
      <c r="AZ119" s="2">
        <v>6</v>
      </c>
      <c r="BA119" s="2" t="s">
        <v>11</v>
      </c>
    </row>
  </sheetData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31"/>
  <sheetViews>
    <sheetView workbookViewId="0">
      <selection activeCell="I5" sqref="I5"/>
    </sheetView>
  </sheetViews>
  <sheetFormatPr defaultRowHeight="14.5" x14ac:dyDescent="0.35"/>
  <sheetData>
    <row r="1" spans="1:3" x14ac:dyDescent="0.35">
      <c r="A1" s="12" t="s">
        <v>75</v>
      </c>
      <c r="B1" s="12" t="s">
        <v>1</v>
      </c>
      <c r="C1" s="12" t="s">
        <v>6</v>
      </c>
    </row>
    <row r="2" spans="1:3" x14ac:dyDescent="0.35">
      <c r="A2" s="12">
        <v>170</v>
      </c>
      <c r="B2" s="12">
        <v>1764</v>
      </c>
      <c r="C2" s="12">
        <v>1</v>
      </c>
    </row>
    <row r="3" spans="1:3" x14ac:dyDescent="0.35">
      <c r="A3" s="12">
        <v>170</v>
      </c>
      <c r="B3" s="12">
        <v>2772</v>
      </c>
      <c r="C3" s="12">
        <v>1</v>
      </c>
    </row>
    <row r="4" spans="1:3" x14ac:dyDescent="0.35">
      <c r="A4" s="12">
        <v>170</v>
      </c>
      <c r="B4" s="12">
        <v>3444</v>
      </c>
      <c r="C4" s="12">
        <v>1</v>
      </c>
    </row>
    <row r="5" spans="1:3" x14ac:dyDescent="0.35">
      <c r="A5" s="12">
        <v>170</v>
      </c>
      <c r="B5" s="12">
        <v>3542</v>
      </c>
      <c r="C5" s="12">
        <v>1</v>
      </c>
    </row>
    <row r="6" spans="1:3" x14ac:dyDescent="0.35">
      <c r="A6" s="12">
        <v>170</v>
      </c>
      <c r="B6" s="12">
        <v>3780</v>
      </c>
      <c r="C6" s="12">
        <v>1</v>
      </c>
    </row>
    <row r="7" spans="1:3" x14ac:dyDescent="0.35">
      <c r="A7" s="12">
        <v>170</v>
      </c>
      <c r="B7" s="12">
        <v>4860</v>
      </c>
      <c r="C7" s="12">
        <v>1</v>
      </c>
    </row>
    <row r="8" spans="1:3" x14ac:dyDescent="0.35">
      <c r="A8" s="12">
        <v>170</v>
      </c>
      <c r="B8" s="12">
        <v>5196</v>
      </c>
      <c r="C8" s="12">
        <v>1</v>
      </c>
    </row>
    <row r="9" spans="1:3" x14ac:dyDescent="0.35">
      <c r="A9" s="12">
        <v>170</v>
      </c>
      <c r="B9" s="12">
        <v>5500</v>
      </c>
      <c r="C9" s="12">
        <v>0</v>
      </c>
    </row>
    <row r="10" spans="1:3" x14ac:dyDescent="0.35">
      <c r="A10" s="12">
        <v>170</v>
      </c>
      <c r="B10" s="12">
        <v>5500</v>
      </c>
      <c r="C10" s="12">
        <v>0</v>
      </c>
    </row>
    <row r="11" spans="1:3" x14ac:dyDescent="0.35">
      <c r="A11" s="12">
        <v>170</v>
      </c>
      <c r="B11" s="12">
        <v>5500</v>
      </c>
      <c r="C11" s="12">
        <v>0</v>
      </c>
    </row>
    <row r="12" spans="1:3" x14ac:dyDescent="0.35">
      <c r="A12" s="12">
        <v>190</v>
      </c>
      <c r="B12" s="12">
        <v>800</v>
      </c>
      <c r="C12" s="12">
        <v>1</v>
      </c>
    </row>
    <row r="13" spans="1:3" x14ac:dyDescent="0.35">
      <c r="A13" s="12">
        <v>190</v>
      </c>
      <c r="B13" s="12">
        <v>1170</v>
      </c>
      <c r="C13" s="12">
        <v>1</v>
      </c>
    </row>
    <row r="14" spans="1:3" x14ac:dyDescent="0.35">
      <c r="A14" s="12">
        <v>190</v>
      </c>
      <c r="B14" s="12">
        <v>1600</v>
      </c>
      <c r="C14" s="12">
        <v>1</v>
      </c>
    </row>
    <row r="15" spans="1:3" x14ac:dyDescent="0.35">
      <c r="A15" s="12">
        <v>190</v>
      </c>
      <c r="B15" s="12">
        <v>1344</v>
      </c>
      <c r="C15" s="12">
        <v>1</v>
      </c>
    </row>
    <row r="16" spans="1:3" x14ac:dyDescent="0.35">
      <c r="A16" s="12">
        <v>190</v>
      </c>
      <c r="B16" s="12">
        <v>2150</v>
      </c>
      <c r="C16" s="12">
        <v>1</v>
      </c>
    </row>
    <row r="17" spans="1:3" x14ac:dyDescent="0.35">
      <c r="A17" s="12">
        <v>190</v>
      </c>
      <c r="B17" s="12">
        <v>1700</v>
      </c>
      <c r="C17" s="12">
        <v>0</v>
      </c>
    </row>
    <row r="18" spans="1:3" x14ac:dyDescent="0.35">
      <c r="A18" s="12">
        <v>190</v>
      </c>
      <c r="B18" s="12">
        <v>1700</v>
      </c>
      <c r="C18" s="12">
        <v>0</v>
      </c>
    </row>
    <row r="19" spans="1:3" x14ac:dyDescent="0.35">
      <c r="A19" s="12">
        <v>190</v>
      </c>
      <c r="B19" s="12">
        <v>1700</v>
      </c>
      <c r="C19" s="12">
        <v>0</v>
      </c>
    </row>
    <row r="20" spans="1:3" x14ac:dyDescent="0.35">
      <c r="A20" s="12">
        <v>190</v>
      </c>
      <c r="B20" s="12">
        <v>1700</v>
      </c>
      <c r="C20" s="12">
        <v>0</v>
      </c>
    </row>
    <row r="21" spans="1:3" x14ac:dyDescent="0.35">
      <c r="A21" s="12">
        <v>190</v>
      </c>
      <c r="B21" s="12">
        <v>1700</v>
      </c>
      <c r="C21" s="12">
        <v>0</v>
      </c>
    </row>
    <row r="22" spans="1:3" x14ac:dyDescent="0.35">
      <c r="A22" s="12">
        <v>220</v>
      </c>
      <c r="B22" s="12">
        <v>310</v>
      </c>
      <c r="C22" s="12">
        <v>1</v>
      </c>
    </row>
    <row r="23" spans="1:3" x14ac:dyDescent="0.35">
      <c r="A23" s="12">
        <v>220</v>
      </c>
      <c r="B23" s="12">
        <v>470</v>
      </c>
      <c r="C23" s="12">
        <v>1</v>
      </c>
    </row>
    <row r="24" spans="1:3" x14ac:dyDescent="0.35">
      <c r="A24" s="12">
        <v>220</v>
      </c>
      <c r="B24" s="12">
        <v>504</v>
      </c>
      <c r="C24" s="12">
        <v>1</v>
      </c>
    </row>
    <row r="25" spans="1:3" x14ac:dyDescent="0.35">
      <c r="A25" s="12">
        <v>220</v>
      </c>
      <c r="B25" s="12">
        <v>580</v>
      </c>
      <c r="C25" s="12">
        <v>1</v>
      </c>
    </row>
    <row r="26" spans="1:3" x14ac:dyDescent="0.35">
      <c r="A26" s="12">
        <v>220</v>
      </c>
      <c r="B26" s="12">
        <v>620</v>
      </c>
      <c r="C26" s="12">
        <v>1</v>
      </c>
    </row>
    <row r="27" spans="1:3" x14ac:dyDescent="0.35">
      <c r="A27" s="12">
        <v>220</v>
      </c>
      <c r="B27" s="12">
        <v>650</v>
      </c>
      <c r="C27" s="12">
        <v>0</v>
      </c>
    </row>
    <row r="28" spans="1:3" x14ac:dyDescent="0.35">
      <c r="A28" s="12">
        <v>220</v>
      </c>
      <c r="B28" s="12">
        <v>650</v>
      </c>
      <c r="C28" s="12">
        <v>0</v>
      </c>
    </row>
    <row r="29" spans="1:3" x14ac:dyDescent="0.35">
      <c r="A29" s="12">
        <v>220</v>
      </c>
      <c r="B29" s="12">
        <v>650</v>
      </c>
      <c r="C29" s="12">
        <v>0</v>
      </c>
    </row>
    <row r="30" spans="1:3" x14ac:dyDescent="0.35">
      <c r="A30" s="12">
        <v>220</v>
      </c>
      <c r="B30" s="12">
        <v>650</v>
      </c>
      <c r="C30" s="12">
        <v>0</v>
      </c>
    </row>
    <row r="31" spans="1:3" x14ac:dyDescent="0.35">
      <c r="A31" s="12">
        <v>220</v>
      </c>
      <c r="B31" s="12">
        <v>650</v>
      </c>
      <c r="C31" s="12"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120"/>
  <sheetViews>
    <sheetView showGridLines="0" topLeftCell="A31" workbookViewId="0">
      <selection activeCell="K37" sqref="K37"/>
    </sheetView>
  </sheetViews>
  <sheetFormatPr defaultColWidth="8.7265625" defaultRowHeight="14.5" x14ac:dyDescent="0.35"/>
  <cols>
    <col min="1" max="1" width="8.7265625" style="3"/>
    <col min="2" max="2" width="11.54296875" style="3" customWidth="1"/>
    <col min="3" max="3" width="10.54296875" style="3" customWidth="1"/>
    <col min="4" max="4" width="10.6328125" style="3" customWidth="1"/>
    <col min="5" max="5" width="4.453125" style="3" customWidth="1"/>
    <col min="6" max="6" width="8.7265625" style="3"/>
    <col min="7" max="7" width="11.54296875" style="3" customWidth="1"/>
    <col min="8" max="8" width="9.36328125" style="3" customWidth="1"/>
    <col min="9" max="16384" width="8.7265625" style="3"/>
  </cols>
  <sheetData>
    <row r="1" spans="1:9" x14ac:dyDescent="0.35">
      <c r="A1" s="36" t="s">
        <v>68</v>
      </c>
      <c r="B1" s="37"/>
      <c r="C1" s="37"/>
      <c r="D1" s="38"/>
      <c r="F1" s="36" t="s">
        <v>69</v>
      </c>
      <c r="G1" s="37"/>
      <c r="H1" s="37"/>
      <c r="I1" s="38"/>
    </row>
    <row r="2" spans="1:9" ht="29" x14ac:dyDescent="0.35">
      <c r="A2" s="4" t="s">
        <v>65</v>
      </c>
      <c r="B2" s="4" t="s">
        <v>66</v>
      </c>
      <c r="C2" s="4" t="s">
        <v>64</v>
      </c>
      <c r="D2" s="4" t="s">
        <v>67</v>
      </c>
      <c r="E2" s="5"/>
      <c r="F2" s="6" t="s">
        <v>65</v>
      </c>
      <c r="G2" s="6" t="s">
        <v>66</v>
      </c>
      <c r="H2" s="6" t="s">
        <v>70</v>
      </c>
      <c r="I2" s="6" t="s">
        <v>67</v>
      </c>
    </row>
    <row r="3" spans="1:9" x14ac:dyDescent="0.35">
      <c r="A3" s="2">
        <v>4.45</v>
      </c>
      <c r="B3" s="2">
        <v>88</v>
      </c>
      <c r="C3" s="2">
        <v>1</v>
      </c>
      <c r="D3" s="2" t="s">
        <v>10</v>
      </c>
      <c r="F3" s="2">
        <v>4.45</v>
      </c>
      <c r="G3" s="2">
        <v>88</v>
      </c>
      <c r="H3" s="2">
        <f>7-C3</f>
        <v>6</v>
      </c>
      <c r="I3" s="2" t="s">
        <v>11</v>
      </c>
    </row>
    <row r="4" spans="1:9" x14ac:dyDescent="0.35">
      <c r="A4" s="2">
        <v>4.45</v>
      </c>
      <c r="B4" s="2">
        <v>144</v>
      </c>
      <c r="C4" s="2">
        <v>2</v>
      </c>
      <c r="D4" s="2" t="s">
        <v>10</v>
      </c>
      <c r="F4" s="2">
        <v>4.45</v>
      </c>
      <c r="G4" s="2">
        <v>144</v>
      </c>
      <c r="H4" s="2">
        <f t="shared" ref="H4:H61" si="0">7-C4</f>
        <v>5</v>
      </c>
      <c r="I4" s="2" t="s">
        <v>11</v>
      </c>
    </row>
    <row r="5" spans="1:9" x14ac:dyDescent="0.35">
      <c r="A5" s="2">
        <v>4.45</v>
      </c>
      <c r="B5" s="2">
        <v>492</v>
      </c>
      <c r="C5" s="2">
        <v>1</v>
      </c>
      <c r="D5" s="2" t="s">
        <v>10</v>
      </c>
      <c r="F5" s="2">
        <v>4.45</v>
      </c>
      <c r="G5" s="2">
        <v>492</v>
      </c>
      <c r="H5" s="2">
        <f t="shared" si="0"/>
        <v>6</v>
      </c>
      <c r="I5" s="2" t="s">
        <v>11</v>
      </c>
    </row>
    <row r="6" spans="1:9" x14ac:dyDescent="0.35">
      <c r="A6" s="2">
        <v>4.45</v>
      </c>
      <c r="B6" s="2">
        <v>492</v>
      </c>
      <c r="C6" s="2">
        <v>0</v>
      </c>
      <c r="D6" s="2" t="s">
        <v>11</v>
      </c>
      <c r="F6" s="2">
        <v>4.45</v>
      </c>
      <c r="G6" s="2">
        <v>492</v>
      </c>
      <c r="H6" s="2">
        <f t="shared" si="0"/>
        <v>7</v>
      </c>
      <c r="I6" s="2" t="s">
        <v>11</v>
      </c>
    </row>
    <row r="7" spans="1:9" x14ac:dyDescent="0.35">
      <c r="A7" s="2">
        <v>4.45</v>
      </c>
      <c r="B7" s="2">
        <v>582</v>
      </c>
      <c r="C7" s="2">
        <v>0</v>
      </c>
      <c r="D7" s="2" t="s">
        <v>11</v>
      </c>
      <c r="F7" s="2">
        <v>4.45</v>
      </c>
      <c r="G7" s="2">
        <v>582</v>
      </c>
      <c r="H7" s="2">
        <f t="shared" si="0"/>
        <v>7</v>
      </c>
      <c r="I7" s="2" t="s">
        <v>11</v>
      </c>
    </row>
    <row r="8" spans="1:9" x14ac:dyDescent="0.35">
      <c r="A8" s="2">
        <v>4.45</v>
      </c>
      <c r="B8" s="2">
        <v>631</v>
      </c>
      <c r="C8" s="2">
        <v>1</v>
      </c>
      <c r="D8" s="2" t="s">
        <v>10</v>
      </c>
      <c r="F8" s="2">
        <v>4.45</v>
      </c>
      <c r="G8" s="2">
        <v>631</v>
      </c>
      <c r="H8" s="2">
        <f t="shared" si="0"/>
        <v>6</v>
      </c>
      <c r="I8" s="2" t="s">
        <v>11</v>
      </c>
    </row>
    <row r="9" spans="1:9" x14ac:dyDescent="0.35">
      <c r="A9" s="2">
        <v>4.45</v>
      </c>
      <c r="B9" s="2">
        <v>631</v>
      </c>
      <c r="C9" s="2">
        <v>1</v>
      </c>
      <c r="D9" s="2" t="s">
        <v>10</v>
      </c>
      <c r="F9" s="2">
        <v>4.45</v>
      </c>
      <c r="G9" s="2">
        <v>631</v>
      </c>
      <c r="H9" s="2">
        <f t="shared" si="0"/>
        <v>6</v>
      </c>
      <c r="I9" s="2" t="s">
        <v>11</v>
      </c>
    </row>
    <row r="10" spans="1:9" x14ac:dyDescent="0.35">
      <c r="A10" s="2">
        <v>4.45</v>
      </c>
      <c r="B10" s="2">
        <v>638</v>
      </c>
      <c r="C10" s="2">
        <v>0</v>
      </c>
      <c r="D10" s="2" t="s">
        <v>11</v>
      </c>
      <c r="F10" s="2">
        <v>4.45</v>
      </c>
      <c r="G10" s="2">
        <v>638</v>
      </c>
      <c r="H10" s="2">
        <f t="shared" si="0"/>
        <v>7</v>
      </c>
      <c r="I10" s="2" t="s">
        <v>11</v>
      </c>
    </row>
    <row r="11" spans="1:9" x14ac:dyDescent="0.35">
      <c r="A11" s="2">
        <v>4.45</v>
      </c>
      <c r="B11" s="2">
        <v>769</v>
      </c>
      <c r="C11" s="2">
        <v>0</v>
      </c>
      <c r="D11" s="2" t="s">
        <v>11</v>
      </c>
      <c r="F11" s="2">
        <v>4.45</v>
      </c>
      <c r="G11" s="2">
        <v>769</v>
      </c>
      <c r="H11" s="2">
        <f t="shared" si="0"/>
        <v>7</v>
      </c>
      <c r="I11" s="2" t="s">
        <v>11</v>
      </c>
    </row>
    <row r="12" spans="1:9" x14ac:dyDescent="0.35">
      <c r="A12" s="2">
        <v>4.45</v>
      </c>
      <c r="B12" s="2">
        <v>769</v>
      </c>
      <c r="C12" s="2">
        <v>0</v>
      </c>
      <c r="D12" s="2" t="s">
        <v>11</v>
      </c>
      <c r="F12" s="2">
        <v>4.45</v>
      </c>
      <c r="G12" s="2">
        <v>769</v>
      </c>
      <c r="H12" s="2">
        <f t="shared" si="0"/>
        <v>7</v>
      </c>
      <c r="I12" s="2" t="s">
        <v>11</v>
      </c>
    </row>
    <row r="13" spans="1:9" x14ac:dyDescent="0.35">
      <c r="A13" s="2">
        <v>5</v>
      </c>
      <c r="B13" s="2">
        <v>217</v>
      </c>
      <c r="C13" s="2">
        <v>1</v>
      </c>
      <c r="D13" s="2" t="s">
        <v>10</v>
      </c>
      <c r="F13" s="2">
        <v>5</v>
      </c>
      <c r="G13" s="2">
        <v>217</v>
      </c>
      <c r="H13" s="2">
        <f t="shared" si="0"/>
        <v>6</v>
      </c>
      <c r="I13" s="2" t="s">
        <v>11</v>
      </c>
    </row>
    <row r="14" spans="1:9" x14ac:dyDescent="0.35">
      <c r="A14" s="2">
        <v>5</v>
      </c>
      <c r="B14" s="2">
        <v>236</v>
      </c>
      <c r="C14" s="2">
        <v>0</v>
      </c>
      <c r="D14" s="2" t="s">
        <v>11</v>
      </c>
      <c r="F14" s="2">
        <v>5</v>
      </c>
      <c r="G14" s="2">
        <v>236</v>
      </c>
      <c r="H14" s="2">
        <f t="shared" si="0"/>
        <v>7</v>
      </c>
      <c r="I14" s="2" t="s">
        <v>11</v>
      </c>
    </row>
    <row r="15" spans="1:9" x14ac:dyDescent="0.35">
      <c r="A15" s="2">
        <v>5</v>
      </c>
      <c r="B15" s="2">
        <v>281</v>
      </c>
      <c r="C15" s="2">
        <v>1</v>
      </c>
      <c r="D15" s="2" t="s">
        <v>10</v>
      </c>
      <c r="F15" s="2">
        <v>5</v>
      </c>
      <c r="G15" s="2">
        <v>281</v>
      </c>
      <c r="H15" s="2">
        <f t="shared" si="0"/>
        <v>6</v>
      </c>
      <c r="I15" s="2" t="s">
        <v>11</v>
      </c>
    </row>
    <row r="16" spans="1:9" x14ac:dyDescent="0.35">
      <c r="A16" s="2">
        <v>5</v>
      </c>
      <c r="B16" s="2">
        <v>346</v>
      </c>
      <c r="C16" s="2">
        <v>1</v>
      </c>
      <c r="D16" s="2" t="s">
        <v>10</v>
      </c>
      <c r="F16" s="2">
        <v>5</v>
      </c>
      <c r="G16" s="2">
        <v>346</v>
      </c>
      <c r="H16" s="2">
        <f t="shared" si="0"/>
        <v>6</v>
      </c>
      <c r="I16" s="2" t="s">
        <v>11</v>
      </c>
    </row>
    <row r="17" spans="1:9" x14ac:dyDescent="0.35">
      <c r="A17" s="2">
        <v>5</v>
      </c>
      <c r="B17" s="2">
        <v>346</v>
      </c>
      <c r="C17" s="2">
        <v>0</v>
      </c>
      <c r="D17" s="2" t="s">
        <v>11</v>
      </c>
      <c r="F17" s="2">
        <v>5</v>
      </c>
      <c r="G17" s="2">
        <v>346</v>
      </c>
      <c r="H17" s="2">
        <f t="shared" si="0"/>
        <v>7</v>
      </c>
      <c r="I17" s="2" t="s">
        <v>11</v>
      </c>
    </row>
    <row r="18" spans="1:9" x14ac:dyDescent="0.35">
      <c r="A18" s="2">
        <v>5</v>
      </c>
      <c r="B18" s="2">
        <v>411</v>
      </c>
      <c r="C18" s="2">
        <v>0</v>
      </c>
      <c r="D18" s="2" t="s">
        <v>11</v>
      </c>
      <c r="F18" s="2">
        <v>5</v>
      </c>
      <c r="G18" s="2">
        <v>411</v>
      </c>
      <c r="H18" s="2">
        <f t="shared" si="0"/>
        <v>7</v>
      </c>
      <c r="I18" s="2" t="s">
        <v>11</v>
      </c>
    </row>
    <row r="19" spans="1:9" x14ac:dyDescent="0.35">
      <c r="A19" s="2">
        <v>5</v>
      </c>
      <c r="B19" s="2">
        <v>414</v>
      </c>
      <c r="C19" s="2">
        <v>0</v>
      </c>
      <c r="D19" s="2" t="s">
        <v>11</v>
      </c>
      <c r="F19" s="2">
        <v>5</v>
      </c>
      <c r="G19" s="2">
        <v>414</v>
      </c>
      <c r="H19" s="2">
        <f t="shared" si="0"/>
        <v>7</v>
      </c>
      <c r="I19" s="2" t="s">
        <v>11</v>
      </c>
    </row>
    <row r="20" spans="1:9" x14ac:dyDescent="0.35">
      <c r="A20" s="2">
        <v>5</v>
      </c>
      <c r="B20" s="2">
        <v>414</v>
      </c>
      <c r="C20" s="2">
        <v>0</v>
      </c>
      <c r="D20" s="2" t="s">
        <v>11</v>
      </c>
      <c r="F20" s="2">
        <v>5</v>
      </c>
      <c r="G20" s="2">
        <v>414</v>
      </c>
      <c r="H20" s="2">
        <f t="shared" si="0"/>
        <v>7</v>
      </c>
      <c r="I20" s="2" t="s">
        <v>11</v>
      </c>
    </row>
    <row r="21" spans="1:9" x14ac:dyDescent="0.35">
      <c r="A21" s="2">
        <v>5</v>
      </c>
      <c r="B21" s="2">
        <v>423</v>
      </c>
      <c r="C21" s="2">
        <v>1</v>
      </c>
      <c r="D21" s="2" t="s">
        <v>10</v>
      </c>
      <c r="F21" s="2">
        <v>5</v>
      </c>
      <c r="G21" s="2">
        <v>423</v>
      </c>
      <c r="H21" s="2">
        <f t="shared" si="0"/>
        <v>6</v>
      </c>
      <c r="I21" s="2" t="s">
        <v>11</v>
      </c>
    </row>
    <row r="22" spans="1:9" x14ac:dyDescent="0.35">
      <c r="A22" s="2">
        <v>5</v>
      </c>
      <c r="B22" s="2">
        <v>423</v>
      </c>
      <c r="C22" s="2">
        <v>0</v>
      </c>
      <c r="D22" s="2" t="s">
        <v>11</v>
      </c>
      <c r="F22" s="2">
        <v>5</v>
      </c>
      <c r="G22" s="2">
        <v>423</v>
      </c>
      <c r="H22" s="2">
        <f t="shared" si="0"/>
        <v>7</v>
      </c>
      <c r="I22" s="2" t="s">
        <v>11</v>
      </c>
    </row>
    <row r="23" spans="1:9" x14ac:dyDescent="0.35">
      <c r="A23" s="2">
        <v>5</v>
      </c>
      <c r="B23" s="2">
        <v>499</v>
      </c>
      <c r="C23" s="2">
        <v>0</v>
      </c>
      <c r="D23" s="2" t="s">
        <v>11</v>
      </c>
      <c r="F23" s="2">
        <v>5</v>
      </c>
      <c r="G23" s="2">
        <v>499</v>
      </c>
      <c r="H23" s="2">
        <f t="shared" si="0"/>
        <v>7</v>
      </c>
      <c r="I23" s="2" t="s">
        <v>11</v>
      </c>
    </row>
    <row r="24" spans="1:9" x14ac:dyDescent="0.35">
      <c r="A24" s="2">
        <v>5</v>
      </c>
      <c r="B24" s="2">
        <v>561</v>
      </c>
      <c r="C24" s="2">
        <v>0</v>
      </c>
      <c r="D24" s="2" t="s">
        <v>11</v>
      </c>
      <c r="F24" s="2">
        <v>5</v>
      </c>
      <c r="G24" s="2">
        <v>561</v>
      </c>
      <c r="H24" s="2">
        <f t="shared" si="0"/>
        <v>7</v>
      </c>
      <c r="I24" s="2" t="s">
        <v>11</v>
      </c>
    </row>
    <row r="25" spans="1:9" x14ac:dyDescent="0.35">
      <c r="A25" s="2">
        <v>5</v>
      </c>
      <c r="B25" s="2">
        <v>574</v>
      </c>
      <c r="C25" s="2">
        <v>0</v>
      </c>
      <c r="D25" s="2" t="s">
        <v>11</v>
      </c>
      <c r="F25" s="2">
        <v>5</v>
      </c>
      <c r="G25" s="2">
        <v>574</v>
      </c>
      <c r="H25" s="2">
        <f t="shared" si="0"/>
        <v>7</v>
      </c>
      <c r="I25" s="2" t="s">
        <v>11</v>
      </c>
    </row>
    <row r="26" spans="1:9" x14ac:dyDescent="0.35">
      <c r="A26" s="2">
        <v>5</v>
      </c>
      <c r="B26" s="2">
        <v>574</v>
      </c>
      <c r="C26" s="2">
        <v>0</v>
      </c>
      <c r="D26" s="2" t="s">
        <v>11</v>
      </c>
      <c r="F26" s="2">
        <v>5</v>
      </c>
      <c r="G26" s="2">
        <v>574</v>
      </c>
      <c r="H26" s="2">
        <f t="shared" si="0"/>
        <v>7</v>
      </c>
      <c r="I26" s="2" t="s">
        <v>11</v>
      </c>
    </row>
    <row r="27" spans="1:9" x14ac:dyDescent="0.35">
      <c r="A27" s="2">
        <v>5</v>
      </c>
      <c r="B27" s="2">
        <v>699</v>
      </c>
      <c r="C27" s="2">
        <v>0</v>
      </c>
      <c r="D27" s="2" t="s">
        <v>11</v>
      </c>
      <c r="F27" s="2">
        <v>5</v>
      </c>
      <c r="G27" s="2">
        <v>699</v>
      </c>
      <c r="H27" s="2">
        <f t="shared" si="0"/>
        <v>7</v>
      </c>
      <c r="I27" s="2" t="s">
        <v>11</v>
      </c>
    </row>
    <row r="28" spans="1:9" x14ac:dyDescent="0.35">
      <c r="A28" s="2">
        <v>5</v>
      </c>
      <c r="B28" s="2">
        <v>699</v>
      </c>
      <c r="C28" s="2">
        <v>0</v>
      </c>
      <c r="D28" s="2" t="s">
        <v>11</v>
      </c>
      <c r="F28" s="2">
        <v>5</v>
      </c>
      <c r="G28" s="2">
        <v>699</v>
      </c>
      <c r="H28" s="2">
        <f t="shared" si="0"/>
        <v>7</v>
      </c>
      <c r="I28" s="2" t="s">
        <v>11</v>
      </c>
    </row>
    <row r="29" spans="1:9" x14ac:dyDescent="0.35">
      <c r="A29" s="2">
        <v>5</v>
      </c>
      <c r="B29" s="2">
        <v>998</v>
      </c>
      <c r="C29" s="2">
        <v>0</v>
      </c>
      <c r="D29" s="2" t="s">
        <v>11</v>
      </c>
      <c r="F29" s="2">
        <v>5</v>
      </c>
      <c r="G29" s="2">
        <v>998</v>
      </c>
      <c r="H29" s="2">
        <f t="shared" si="0"/>
        <v>7</v>
      </c>
      <c r="I29" s="2" t="s">
        <v>11</v>
      </c>
    </row>
    <row r="30" spans="1:9" x14ac:dyDescent="0.35">
      <c r="A30" s="2">
        <v>5</v>
      </c>
      <c r="B30" s="2">
        <v>998</v>
      </c>
      <c r="C30" s="2">
        <v>0</v>
      </c>
      <c r="D30" s="2" t="s">
        <v>11</v>
      </c>
      <c r="F30" s="2">
        <v>5</v>
      </c>
      <c r="G30" s="2">
        <v>998</v>
      </c>
      <c r="H30" s="2">
        <f t="shared" si="0"/>
        <v>7</v>
      </c>
      <c r="I30" s="2" t="s">
        <v>11</v>
      </c>
    </row>
    <row r="31" spans="1:9" x14ac:dyDescent="0.35">
      <c r="A31" s="2">
        <v>5</v>
      </c>
      <c r="B31" s="2">
        <v>1041</v>
      </c>
      <c r="C31" s="2">
        <v>0</v>
      </c>
      <c r="D31" s="2" t="s">
        <v>11</v>
      </c>
      <c r="F31" s="2">
        <v>5</v>
      </c>
      <c r="G31" s="2">
        <v>1041</v>
      </c>
      <c r="H31" s="2">
        <f t="shared" si="0"/>
        <v>7</v>
      </c>
      <c r="I31" s="2" t="s">
        <v>11</v>
      </c>
    </row>
    <row r="32" spans="1:9" x14ac:dyDescent="0.35">
      <c r="A32" s="2">
        <v>5</v>
      </c>
      <c r="B32" s="2">
        <v>1041</v>
      </c>
      <c r="C32" s="2">
        <v>0</v>
      </c>
      <c r="D32" s="2" t="s">
        <v>11</v>
      </c>
      <c r="F32" s="2">
        <v>5</v>
      </c>
      <c r="G32" s="2">
        <v>1041</v>
      </c>
      <c r="H32" s="2">
        <f t="shared" si="0"/>
        <v>7</v>
      </c>
      <c r="I32" s="2" t="s">
        <v>11</v>
      </c>
    </row>
    <row r="33" spans="1:9" x14ac:dyDescent="0.35">
      <c r="A33" s="2">
        <v>6.45</v>
      </c>
      <c r="B33" s="2">
        <v>47.1</v>
      </c>
      <c r="C33" s="2">
        <v>1</v>
      </c>
      <c r="D33" s="2" t="s">
        <v>10</v>
      </c>
      <c r="F33" s="2">
        <v>6.45</v>
      </c>
      <c r="G33" s="2">
        <v>47.1</v>
      </c>
      <c r="H33" s="2">
        <f t="shared" si="0"/>
        <v>6</v>
      </c>
      <c r="I33" s="2" t="s">
        <v>11</v>
      </c>
    </row>
    <row r="34" spans="1:9" x14ac:dyDescent="0.35">
      <c r="A34" s="2">
        <v>6.45</v>
      </c>
      <c r="B34" s="2">
        <v>68.099999999999994</v>
      </c>
      <c r="C34" s="2">
        <v>1</v>
      </c>
      <c r="D34" s="2" t="s">
        <v>10</v>
      </c>
      <c r="F34" s="2">
        <v>6.45</v>
      </c>
      <c r="G34" s="2">
        <v>68.099999999999994</v>
      </c>
      <c r="H34" s="2">
        <f t="shared" si="0"/>
        <v>6</v>
      </c>
      <c r="I34" s="2" t="s">
        <v>11</v>
      </c>
    </row>
    <row r="35" spans="1:9" x14ac:dyDescent="0.35">
      <c r="A35" s="2">
        <v>6.45</v>
      </c>
      <c r="B35" s="2">
        <v>68.099999999999994</v>
      </c>
      <c r="C35" s="2">
        <v>1</v>
      </c>
      <c r="D35" s="2" t="s">
        <v>10</v>
      </c>
      <c r="F35" s="2">
        <v>6.45</v>
      </c>
      <c r="G35" s="2">
        <v>68.099999999999994</v>
      </c>
      <c r="H35" s="2">
        <f t="shared" si="0"/>
        <v>6</v>
      </c>
      <c r="I35" s="2" t="s">
        <v>11</v>
      </c>
    </row>
    <row r="36" spans="1:9" x14ac:dyDescent="0.35">
      <c r="A36" s="2">
        <v>6.45</v>
      </c>
      <c r="B36" s="2">
        <v>90.8</v>
      </c>
      <c r="C36" s="2">
        <v>1</v>
      </c>
      <c r="D36" s="2" t="s">
        <v>10</v>
      </c>
      <c r="F36" s="2">
        <v>6.45</v>
      </c>
      <c r="G36" s="2">
        <v>90.8</v>
      </c>
      <c r="H36" s="2">
        <f t="shared" si="0"/>
        <v>6</v>
      </c>
      <c r="I36" s="2" t="s">
        <v>11</v>
      </c>
    </row>
    <row r="37" spans="1:9" x14ac:dyDescent="0.35">
      <c r="A37" s="2">
        <v>6.45</v>
      </c>
      <c r="B37" s="2">
        <v>103.6</v>
      </c>
      <c r="C37" s="2">
        <v>1</v>
      </c>
      <c r="D37" s="2" t="s">
        <v>10</v>
      </c>
      <c r="F37" s="2">
        <v>6.45</v>
      </c>
      <c r="G37" s="2">
        <v>103.6</v>
      </c>
      <c r="H37" s="2">
        <f t="shared" si="0"/>
        <v>6</v>
      </c>
      <c r="I37" s="2" t="s">
        <v>11</v>
      </c>
    </row>
    <row r="38" spans="1:9" x14ac:dyDescent="0.35">
      <c r="A38" s="2">
        <v>6.45</v>
      </c>
      <c r="B38" s="2">
        <v>106</v>
      </c>
      <c r="C38" s="2">
        <v>1</v>
      </c>
      <c r="D38" s="2" t="s">
        <v>10</v>
      </c>
      <c r="F38" s="2">
        <v>6.45</v>
      </c>
      <c r="G38" s="2">
        <v>106</v>
      </c>
      <c r="H38" s="2">
        <f t="shared" si="0"/>
        <v>6</v>
      </c>
      <c r="I38" s="2" t="s">
        <v>11</v>
      </c>
    </row>
    <row r="39" spans="1:9" x14ac:dyDescent="0.35">
      <c r="A39" s="2">
        <v>6.45</v>
      </c>
      <c r="B39" s="2">
        <v>115</v>
      </c>
      <c r="C39" s="2">
        <v>1</v>
      </c>
      <c r="D39" s="2" t="s">
        <v>10</v>
      </c>
      <c r="F39" s="2">
        <v>6.45</v>
      </c>
      <c r="G39" s="2">
        <v>115</v>
      </c>
      <c r="H39" s="2">
        <f t="shared" si="0"/>
        <v>6</v>
      </c>
      <c r="I39" s="2" t="s">
        <v>11</v>
      </c>
    </row>
    <row r="40" spans="1:9" x14ac:dyDescent="0.35">
      <c r="A40" s="2">
        <v>6.45</v>
      </c>
      <c r="B40" s="2">
        <v>126</v>
      </c>
      <c r="C40" s="2">
        <v>2</v>
      </c>
      <c r="D40" s="2" t="s">
        <v>10</v>
      </c>
      <c r="F40" s="2">
        <v>6.45</v>
      </c>
      <c r="G40" s="2">
        <v>126</v>
      </c>
      <c r="H40" s="2">
        <f t="shared" si="0"/>
        <v>5</v>
      </c>
      <c r="I40" s="2" t="s">
        <v>11</v>
      </c>
    </row>
    <row r="41" spans="1:9" x14ac:dyDescent="0.35">
      <c r="A41" s="2">
        <v>6.45</v>
      </c>
      <c r="B41" s="2">
        <v>146.6</v>
      </c>
      <c r="C41" s="2">
        <v>1</v>
      </c>
      <c r="D41" s="2" t="s">
        <v>10</v>
      </c>
      <c r="F41" s="2">
        <v>6.45</v>
      </c>
      <c r="G41" s="2">
        <v>146.6</v>
      </c>
      <c r="H41" s="2">
        <f t="shared" si="0"/>
        <v>6</v>
      </c>
      <c r="I41" s="2" t="s">
        <v>11</v>
      </c>
    </row>
    <row r="42" spans="1:9" x14ac:dyDescent="0.35">
      <c r="A42" s="2">
        <v>6.45</v>
      </c>
      <c r="B42" s="2">
        <v>229</v>
      </c>
      <c r="C42" s="2">
        <v>0</v>
      </c>
      <c r="D42" s="2" t="s">
        <v>11</v>
      </c>
      <c r="F42" s="2">
        <v>6.45</v>
      </c>
      <c r="G42" s="2">
        <v>229</v>
      </c>
      <c r="H42" s="2">
        <f t="shared" si="0"/>
        <v>7</v>
      </c>
      <c r="I42" s="2" t="s">
        <v>11</v>
      </c>
    </row>
    <row r="43" spans="1:9" x14ac:dyDescent="0.35">
      <c r="A43" s="2">
        <v>6.45</v>
      </c>
      <c r="B43" s="2">
        <v>240</v>
      </c>
      <c r="C43" s="2">
        <v>0</v>
      </c>
      <c r="D43" s="2" t="s">
        <v>11</v>
      </c>
      <c r="F43" s="2">
        <v>6.45</v>
      </c>
      <c r="G43" s="2">
        <v>240</v>
      </c>
      <c r="H43" s="2">
        <f t="shared" si="0"/>
        <v>7</v>
      </c>
      <c r="I43" s="2" t="s">
        <v>11</v>
      </c>
    </row>
    <row r="44" spans="1:9" x14ac:dyDescent="0.35">
      <c r="A44" s="2">
        <v>6.45</v>
      </c>
      <c r="B44" s="2">
        <v>240</v>
      </c>
      <c r="C44" s="2">
        <v>1</v>
      </c>
      <c r="D44" s="2" t="s">
        <v>10</v>
      </c>
      <c r="F44" s="2">
        <v>6.45</v>
      </c>
      <c r="G44" s="2">
        <v>240</v>
      </c>
      <c r="H44" s="2">
        <f t="shared" si="0"/>
        <v>6</v>
      </c>
      <c r="I44" s="2" t="s">
        <v>11</v>
      </c>
    </row>
    <row r="45" spans="1:9" x14ac:dyDescent="0.35">
      <c r="A45" s="2">
        <v>6.45</v>
      </c>
      <c r="B45" s="2">
        <v>278</v>
      </c>
      <c r="C45" s="2">
        <v>0</v>
      </c>
      <c r="D45" s="2" t="s">
        <v>11</v>
      </c>
      <c r="F45" s="2">
        <v>6.45</v>
      </c>
      <c r="G45" s="2">
        <v>278</v>
      </c>
      <c r="H45" s="2">
        <f t="shared" si="0"/>
        <v>7</v>
      </c>
      <c r="I45" s="2" t="s">
        <v>11</v>
      </c>
    </row>
    <row r="46" spans="1:9" x14ac:dyDescent="0.35">
      <c r="A46" s="2">
        <v>6.45</v>
      </c>
      <c r="B46" s="2">
        <v>278</v>
      </c>
      <c r="C46" s="2">
        <v>0</v>
      </c>
      <c r="D46" s="2" t="s">
        <v>11</v>
      </c>
      <c r="F46" s="2">
        <v>6.45</v>
      </c>
      <c r="G46" s="2">
        <v>278</v>
      </c>
      <c r="H46" s="2">
        <f t="shared" si="0"/>
        <v>7</v>
      </c>
      <c r="I46" s="2" t="s">
        <v>11</v>
      </c>
    </row>
    <row r="47" spans="1:9" x14ac:dyDescent="0.35">
      <c r="A47" s="2">
        <v>6.45</v>
      </c>
      <c r="B47" s="2">
        <v>289</v>
      </c>
      <c r="C47" s="2">
        <v>0</v>
      </c>
      <c r="D47" s="2" t="s">
        <v>11</v>
      </c>
      <c r="F47" s="2">
        <v>6.45</v>
      </c>
      <c r="G47" s="2">
        <v>289</v>
      </c>
      <c r="H47" s="2">
        <f t="shared" si="0"/>
        <v>7</v>
      </c>
      <c r="I47" s="2" t="s">
        <v>11</v>
      </c>
    </row>
    <row r="48" spans="1:9" x14ac:dyDescent="0.35">
      <c r="A48" s="2">
        <v>6.45</v>
      </c>
      <c r="B48" s="2">
        <v>289</v>
      </c>
      <c r="C48" s="2">
        <v>1</v>
      </c>
      <c r="D48" s="2" t="s">
        <v>10</v>
      </c>
      <c r="F48" s="2">
        <v>6.45</v>
      </c>
      <c r="G48" s="2">
        <v>289</v>
      </c>
      <c r="H48" s="2">
        <f t="shared" si="0"/>
        <v>6</v>
      </c>
      <c r="I48" s="2" t="s">
        <v>11</v>
      </c>
    </row>
    <row r="49" spans="1:9" x14ac:dyDescent="0.35">
      <c r="A49" s="2">
        <v>6.45</v>
      </c>
      <c r="B49" s="2">
        <v>367</v>
      </c>
      <c r="C49" s="2">
        <v>1</v>
      </c>
      <c r="D49" s="2" t="s">
        <v>10</v>
      </c>
      <c r="F49" s="2">
        <v>6.45</v>
      </c>
      <c r="G49" s="2">
        <v>367</v>
      </c>
      <c r="H49" s="2">
        <f t="shared" si="0"/>
        <v>6</v>
      </c>
      <c r="I49" s="2" t="s">
        <v>11</v>
      </c>
    </row>
    <row r="50" spans="1:9" x14ac:dyDescent="0.35">
      <c r="A50" s="2">
        <v>6.45</v>
      </c>
      <c r="B50" s="2">
        <v>385.9</v>
      </c>
      <c r="C50" s="2">
        <v>0</v>
      </c>
      <c r="D50" s="2" t="s">
        <v>11</v>
      </c>
      <c r="F50" s="2">
        <v>6.45</v>
      </c>
      <c r="G50" s="2">
        <v>385.9</v>
      </c>
      <c r="H50" s="2">
        <f t="shared" si="0"/>
        <v>7</v>
      </c>
      <c r="I50" s="2" t="s">
        <v>11</v>
      </c>
    </row>
    <row r="51" spans="1:9" x14ac:dyDescent="0.35">
      <c r="A51" s="2">
        <v>6.45</v>
      </c>
      <c r="B51" s="2">
        <v>392</v>
      </c>
      <c r="C51" s="2">
        <v>0</v>
      </c>
      <c r="D51" s="2" t="s">
        <v>11</v>
      </c>
      <c r="F51" s="2">
        <v>6.45</v>
      </c>
      <c r="G51" s="2">
        <v>392</v>
      </c>
      <c r="H51" s="2">
        <f t="shared" si="0"/>
        <v>7</v>
      </c>
      <c r="I51" s="2" t="s">
        <v>11</v>
      </c>
    </row>
    <row r="52" spans="1:9" x14ac:dyDescent="0.35">
      <c r="A52" s="2">
        <v>6.45</v>
      </c>
      <c r="B52" s="2">
        <v>505</v>
      </c>
      <c r="C52" s="2">
        <v>0</v>
      </c>
      <c r="D52" s="2" t="s">
        <v>11</v>
      </c>
      <c r="F52" s="2">
        <v>6.45</v>
      </c>
      <c r="G52" s="2">
        <v>505</v>
      </c>
      <c r="H52" s="2">
        <f t="shared" si="0"/>
        <v>7</v>
      </c>
      <c r="I52" s="2" t="s">
        <v>11</v>
      </c>
    </row>
    <row r="53" spans="1:9" x14ac:dyDescent="0.35">
      <c r="A53" s="2">
        <v>9.56</v>
      </c>
      <c r="B53" s="2">
        <v>14.5</v>
      </c>
      <c r="C53" s="2">
        <v>1</v>
      </c>
      <c r="D53" s="2" t="s">
        <v>10</v>
      </c>
      <c r="F53" s="2">
        <v>9.56</v>
      </c>
      <c r="G53" s="2">
        <v>14.5</v>
      </c>
      <c r="H53" s="2">
        <f t="shared" si="0"/>
        <v>6</v>
      </c>
      <c r="I53" s="2" t="s">
        <v>11</v>
      </c>
    </row>
    <row r="54" spans="1:9" x14ac:dyDescent="0.35">
      <c r="A54" s="2">
        <v>9.56</v>
      </c>
      <c r="B54" s="2">
        <v>25.6</v>
      </c>
      <c r="C54" s="2">
        <v>3</v>
      </c>
      <c r="D54" s="2" t="s">
        <v>10</v>
      </c>
      <c r="F54" s="2">
        <v>9.56</v>
      </c>
      <c r="G54" s="2">
        <v>25.6</v>
      </c>
      <c r="H54" s="2">
        <f t="shared" si="0"/>
        <v>4</v>
      </c>
      <c r="I54" s="2" t="s">
        <v>11</v>
      </c>
    </row>
    <row r="55" spans="1:9" x14ac:dyDescent="0.35">
      <c r="A55" s="2">
        <v>9.56</v>
      </c>
      <c r="B55" s="2">
        <v>26.2</v>
      </c>
      <c r="C55" s="2">
        <v>1</v>
      </c>
      <c r="D55" s="2" t="s">
        <v>10</v>
      </c>
      <c r="F55" s="2">
        <v>9.56</v>
      </c>
      <c r="G55" s="2">
        <v>26.2</v>
      </c>
      <c r="H55" s="2">
        <f t="shared" si="0"/>
        <v>6</v>
      </c>
      <c r="I55" s="2" t="s">
        <v>11</v>
      </c>
    </row>
    <row r="56" spans="1:9" x14ac:dyDescent="0.35">
      <c r="A56" s="2">
        <v>9.56</v>
      </c>
      <c r="B56" s="2">
        <v>52.4</v>
      </c>
      <c r="C56" s="2">
        <v>0</v>
      </c>
      <c r="D56" s="2" t="s">
        <v>11</v>
      </c>
      <c r="F56" s="2">
        <v>9.56</v>
      </c>
      <c r="G56" s="2">
        <v>52.4</v>
      </c>
      <c r="H56" s="2">
        <f t="shared" si="0"/>
        <v>7</v>
      </c>
      <c r="I56" s="2" t="s">
        <v>11</v>
      </c>
    </row>
    <row r="57" spans="1:9" x14ac:dyDescent="0.35">
      <c r="A57" s="2">
        <v>9.56</v>
      </c>
      <c r="B57" s="2">
        <v>66.3</v>
      </c>
      <c r="C57" s="2">
        <v>1</v>
      </c>
      <c r="D57" s="2" t="s">
        <v>10</v>
      </c>
      <c r="F57" s="2">
        <v>9.56</v>
      </c>
      <c r="G57" s="2">
        <v>66.3</v>
      </c>
      <c r="H57" s="2">
        <f t="shared" si="0"/>
        <v>6</v>
      </c>
      <c r="I57" s="2" t="s">
        <v>11</v>
      </c>
    </row>
    <row r="58" spans="1:9" x14ac:dyDescent="0.35">
      <c r="A58" s="2">
        <v>9.56</v>
      </c>
      <c r="B58" s="2">
        <v>69.3</v>
      </c>
      <c r="C58" s="2">
        <v>0</v>
      </c>
      <c r="D58" s="2" t="s">
        <v>11</v>
      </c>
      <c r="F58" s="2">
        <v>9.56</v>
      </c>
      <c r="G58" s="2">
        <v>69.3</v>
      </c>
      <c r="H58" s="2">
        <f t="shared" si="0"/>
        <v>7</v>
      </c>
      <c r="I58" s="2" t="s">
        <v>11</v>
      </c>
    </row>
    <row r="59" spans="1:9" x14ac:dyDescent="0.35">
      <c r="A59" s="2">
        <v>9.56</v>
      </c>
      <c r="B59" s="2">
        <v>69.3</v>
      </c>
      <c r="C59" s="2">
        <v>0</v>
      </c>
      <c r="D59" s="2" t="s">
        <v>11</v>
      </c>
      <c r="F59" s="2">
        <v>9.56</v>
      </c>
      <c r="G59" s="2">
        <v>69.3</v>
      </c>
      <c r="H59" s="2">
        <f t="shared" si="0"/>
        <v>7</v>
      </c>
      <c r="I59" s="2" t="s">
        <v>11</v>
      </c>
    </row>
    <row r="60" spans="1:9" x14ac:dyDescent="0.35">
      <c r="A60" s="2">
        <v>9.56</v>
      </c>
      <c r="B60" s="2">
        <v>69.8</v>
      </c>
      <c r="C60" s="2">
        <v>0</v>
      </c>
      <c r="D60" s="2" t="s">
        <v>11</v>
      </c>
      <c r="F60" s="2">
        <v>9.56</v>
      </c>
      <c r="G60" s="2">
        <v>69.8</v>
      </c>
      <c r="H60" s="2">
        <f t="shared" si="0"/>
        <v>7</v>
      </c>
      <c r="I60" s="2" t="s">
        <v>11</v>
      </c>
    </row>
    <row r="61" spans="1:9" x14ac:dyDescent="0.35">
      <c r="A61" s="2">
        <v>9.56</v>
      </c>
      <c r="B61" s="2">
        <v>76.2</v>
      </c>
      <c r="C61" s="2">
        <v>1</v>
      </c>
      <c r="D61" s="2" t="s">
        <v>10</v>
      </c>
      <c r="F61" s="2">
        <v>9.56</v>
      </c>
      <c r="G61" s="2">
        <v>76.2</v>
      </c>
      <c r="H61" s="2">
        <f t="shared" si="0"/>
        <v>6</v>
      </c>
      <c r="I61" s="2" t="s">
        <v>11</v>
      </c>
    </row>
    <row r="62" spans="1:9" x14ac:dyDescent="0.35">
      <c r="A62" s="2">
        <v>4.45</v>
      </c>
      <c r="B62" s="2">
        <v>88</v>
      </c>
      <c r="C62" s="2">
        <v>6</v>
      </c>
      <c r="D62" s="2" t="s">
        <v>11</v>
      </c>
    </row>
    <row r="63" spans="1:9" x14ac:dyDescent="0.35">
      <c r="A63" s="2">
        <v>4.45</v>
      </c>
      <c r="B63" s="2">
        <v>144</v>
      </c>
      <c r="C63" s="2">
        <v>5</v>
      </c>
      <c r="D63" s="2" t="s">
        <v>11</v>
      </c>
    </row>
    <row r="64" spans="1:9" x14ac:dyDescent="0.35">
      <c r="A64" s="2">
        <v>4.45</v>
      </c>
      <c r="B64" s="2">
        <v>492</v>
      </c>
      <c r="C64" s="2">
        <v>6</v>
      </c>
      <c r="D64" s="2" t="s">
        <v>11</v>
      </c>
    </row>
    <row r="65" spans="1:4" x14ac:dyDescent="0.35">
      <c r="A65" s="2">
        <v>4.45</v>
      </c>
      <c r="B65" s="2">
        <v>492</v>
      </c>
      <c r="C65" s="2">
        <v>7</v>
      </c>
      <c r="D65" s="2" t="s">
        <v>11</v>
      </c>
    </row>
    <row r="66" spans="1:4" x14ac:dyDescent="0.35">
      <c r="A66" s="2">
        <v>4.45</v>
      </c>
      <c r="B66" s="2">
        <v>582</v>
      </c>
      <c r="C66" s="2">
        <v>7</v>
      </c>
      <c r="D66" s="2" t="s">
        <v>11</v>
      </c>
    </row>
    <row r="67" spans="1:4" x14ac:dyDescent="0.35">
      <c r="A67" s="2">
        <v>4.45</v>
      </c>
      <c r="B67" s="2">
        <v>631</v>
      </c>
      <c r="C67" s="2">
        <v>6</v>
      </c>
      <c r="D67" s="2" t="s">
        <v>11</v>
      </c>
    </row>
    <row r="68" spans="1:4" x14ac:dyDescent="0.35">
      <c r="A68" s="2">
        <v>4.45</v>
      </c>
      <c r="B68" s="2">
        <v>631</v>
      </c>
      <c r="C68" s="2">
        <v>6</v>
      </c>
      <c r="D68" s="2" t="s">
        <v>11</v>
      </c>
    </row>
    <row r="69" spans="1:4" x14ac:dyDescent="0.35">
      <c r="A69" s="2">
        <v>4.45</v>
      </c>
      <c r="B69" s="2">
        <v>638</v>
      </c>
      <c r="C69" s="2">
        <v>7</v>
      </c>
      <c r="D69" s="2" t="s">
        <v>11</v>
      </c>
    </row>
    <row r="70" spans="1:4" x14ac:dyDescent="0.35">
      <c r="A70" s="2">
        <v>4.45</v>
      </c>
      <c r="B70" s="2">
        <v>769</v>
      </c>
      <c r="C70" s="2">
        <v>7</v>
      </c>
      <c r="D70" s="2" t="s">
        <v>11</v>
      </c>
    </row>
    <row r="71" spans="1:4" x14ac:dyDescent="0.35">
      <c r="A71" s="2">
        <v>4.45</v>
      </c>
      <c r="B71" s="2">
        <v>769</v>
      </c>
      <c r="C71" s="2">
        <v>7</v>
      </c>
      <c r="D71" s="2" t="s">
        <v>11</v>
      </c>
    </row>
    <row r="72" spans="1:4" x14ac:dyDescent="0.35">
      <c r="A72" s="2">
        <v>5</v>
      </c>
      <c r="B72" s="2">
        <v>217</v>
      </c>
      <c r="C72" s="2">
        <v>6</v>
      </c>
      <c r="D72" s="2" t="s">
        <v>11</v>
      </c>
    </row>
    <row r="73" spans="1:4" x14ac:dyDescent="0.35">
      <c r="A73" s="2">
        <v>5</v>
      </c>
      <c r="B73" s="2">
        <v>236</v>
      </c>
      <c r="C73" s="2">
        <v>7</v>
      </c>
      <c r="D73" s="2" t="s">
        <v>11</v>
      </c>
    </row>
    <row r="74" spans="1:4" x14ac:dyDescent="0.35">
      <c r="A74" s="2">
        <v>5</v>
      </c>
      <c r="B74" s="2">
        <v>281</v>
      </c>
      <c r="C74" s="2">
        <v>6</v>
      </c>
      <c r="D74" s="2" t="s">
        <v>11</v>
      </c>
    </row>
    <row r="75" spans="1:4" x14ac:dyDescent="0.35">
      <c r="A75" s="2">
        <v>5</v>
      </c>
      <c r="B75" s="2">
        <v>346</v>
      </c>
      <c r="C75" s="2">
        <v>6</v>
      </c>
      <c r="D75" s="2" t="s">
        <v>11</v>
      </c>
    </row>
    <row r="76" spans="1:4" x14ac:dyDescent="0.35">
      <c r="A76" s="2">
        <v>5</v>
      </c>
      <c r="B76" s="2">
        <v>346</v>
      </c>
      <c r="C76" s="2">
        <v>7</v>
      </c>
      <c r="D76" s="2" t="s">
        <v>11</v>
      </c>
    </row>
    <row r="77" spans="1:4" x14ac:dyDescent="0.35">
      <c r="A77" s="2">
        <v>5</v>
      </c>
      <c r="B77" s="2">
        <v>411</v>
      </c>
      <c r="C77" s="2">
        <v>7</v>
      </c>
      <c r="D77" s="2" t="s">
        <v>11</v>
      </c>
    </row>
    <row r="78" spans="1:4" x14ac:dyDescent="0.35">
      <c r="A78" s="2">
        <v>5</v>
      </c>
      <c r="B78" s="2">
        <v>414</v>
      </c>
      <c r="C78" s="2">
        <v>7</v>
      </c>
      <c r="D78" s="2" t="s">
        <v>11</v>
      </c>
    </row>
    <row r="79" spans="1:4" x14ac:dyDescent="0.35">
      <c r="A79" s="2">
        <v>5</v>
      </c>
      <c r="B79" s="2">
        <v>414</v>
      </c>
      <c r="C79" s="2">
        <v>7</v>
      </c>
      <c r="D79" s="2" t="s">
        <v>11</v>
      </c>
    </row>
    <row r="80" spans="1:4" x14ac:dyDescent="0.35">
      <c r="A80" s="2">
        <v>5</v>
      </c>
      <c r="B80" s="2">
        <v>423</v>
      </c>
      <c r="C80" s="2">
        <v>6</v>
      </c>
      <c r="D80" s="2" t="s">
        <v>11</v>
      </c>
    </row>
    <row r="81" spans="1:4" x14ac:dyDescent="0.35">
      <c r="A81" s="2">
        <v>5</v>
      </c>
      <c r="B81" s="2">
        <v>423</v>
      </c>
      <c r="C81" s="2">
        <v>7</v>
      </c>
      <c r="D81" s="2" t="s">
        <v>11</v>
      </c>
    </row>
    <row r="82" spans="1:4" x14ac:dyDescent="0.35">
      <c r="A82" s="2">
        <v>5</v>
      </c>
      <c r="B82" s="2">
        <v>499</v>
      </c>
      <c r="C82" s="2">
        <v>7</v>
      </c>
      <c r="D82" s="2" t="s">
        <v>11</v>
      </c>
    </row>
    <row r="83" spans="1:4" x14ac:dyDescent="0.35">
      <c r="A83" s="2">
        <v>5</v>
      </c>
      <c r="B83" s="2">
        <v>561</v>
      </c>
      <c r="C83" s="2">
        <v>7</v>
      </c>
      <c r="D83" s="2" t="s">
        <v>11</v>
      </c>
    </row>
    <row r="84" spans="1:4" x14ac:dyDescent="0.35">
      <c r="A84" s="2">
        <v>5</v>
      </c>
      <c r="B84" s="2">
        <v>574</v>
      </c>
      <c r="C84" s="2">
        <v>7</v>
      </c>
      <c r="D84" s="2" t="s">
        <v>11</v>
      </c>
    </row>
    <row r="85" spans="1:4" x14ac:dyDescent="0.35">
      <c r="A85" s="2">
        <v>5</v>
      </c>
      <c r="B85" s="2">
        <v>574</v>
      </c>
      <c r="C85" s="2">
        <v>7</v>
      </c>
      <c r="D85" s="2" t="s">
        <v>11</v>
      </c>
    </row>
    <row r="86" spans="1:4" x14ac:dyDescent="0.35">
      <c r="A86" s="2">
        <v>5</v>
      </c>
      <c r="B86" s="2">
        <v>699</v>
      </c>
      <c r="C86" s="2">
        <v>7</v>
      </c>
      <c r="D86" s="2" t="s">
        <v>11</v>
      </c>
    </row>
    <row r="87" spans="1:4" x14ac:dyDescent="0.35">
      <c r="A87" s="2">
        <v>5</v>
      </c>
      <c r="B87" s="2">
        <v>699</v>
      </c>
      <c r="C87" s="2">
        <v>7</v>
      </c>
      <c r="D87" s="2" t="s">
        <v>11</v>
      </c>
    </row>
    <row r="88" spans="1:4" x14ac:dyDescent="0.35">
      <c r="A88" s="2">
        <v>5</v>
      </c>
      <c r="B88" s="2">
        <v>998</v>
      </c>
      <c r="C88" s="2">
        <v>7</v>
      </c>
      <c r="D88" s="2" t="s">
        <v>11</v>
      </c>
    </row>
    <row r="89" spans="1:4" x14ac:dyDescent="0.35">
      <c r="A89" s="2">
        <v>5</v>
      </c>
      <c r="B89" s="2">
        <v>998</v>
      </c>
      <c r="C89" s="2">
        <v>7</v>
      </c>
      <c r="D89" s="2" t="s">
        <v>11</v>
      </c>
    </row>
    <row r="90" spans="1:4" x14ac:dyDescent="0.35">
      <c r="A90" s="2">
        <v>5</v>
      </c>
      <c r="B90" s="2">
        <v>1041</v>
      </c>
      <c r="C90" s="2">
        <v>7</v>
      </c>
      <c r="D90" s="2" t="s">
        <v>11</v>
      </c>
    </row>
    <row r="91" spans="1:4" x14ac:dyDescent="0.35">
      <c r="A91" s="2">
        <v>5</v>
      </c>
      <c r="B91" s="2">
        <v>1041</v>
      </c>
      <c r="C91" s="2">
        <v>7</v>
      </c>
      <c r="D91" s="2" t="s">
        <v>11</v>
      </c>
    </row>
    <row r="92" spans="1:4" x14ac:dyDescent="0.35">
      <c r="A92" s="2">
        <v>6.45</v>
      </c>
      <c r="B92" s="2">
        <v>47.1</v>
      </c>
      <c r="C92" s="2">
        <v>6</v>
      </c>
      <c r="D92" s="2" t="s">
        <v>11</v>
      </c>
    </row>
    <row r="93" spans="1:4" x14ac:dyDescent="0.35">
      <c r="A93" s="2">
        <v>6.45</v>
      </c>
      <c r="B93" s="2">
        <v>68.099999999999994</v>
      </c>
      <c r="C93" s="2">
        <v>6</v>
      </c>
      <c r="D93" s="2" t="s">
        <v>11</v>
      </c>
    </row>
    <row r="94" spans="1:4" x14ac:dyDescent="0.35">
      <c r="A94" s="2">
        <v>6.45</v>
      </c>
      <c r="B94" s="2">
        <v>68.099999999999994</v>
      </c>
      <c r="C94" s="2">
        <v>6</v>
      </c>
      <c r="D94" s="2" t="s">
        <v>11</v>
      </c>
    </row>
    <row r="95" spans="1:4" x14ac:dyDescent="0.35">
      <c r="A95" s="2">
        <v>6.45</v>
      </c>
      <c r="B95" s="2">
        <v>90.8</v>
      </c>
      <c r="C95" s="2">
        <v>6</v>
      </c>
      <c r="D95" s="2" t="s">
        <v>11</v>
      </c>
    </row>
    <row r="96" spans="1:4" x14ac:dyDescent="0.35">
      <c r="A96" s="2">
        <v>6.45</v>
      </c>
      <c r="B96" s="2">
        <v>103.6</v>
      </c>
      <c r="C96" s="2">
        <v>6</v>
      </c>
      <c r="D96" s="2" t="s">
        <v>11</v>
      </c>
    </row>
    <row r="97" spans="1:4" x14ac:dyDescent="0.35">
      <c r="A97" s="2">
        <v>6.45</v>
      </c>
      <c r="B97" s="2">
        <v>106</v>
      </c>
      <c r="C97" s="2">
        <v>6</v>
      </c>
      <c r="D97" s="2" t="s">
        <v>11</v>
      </c>
    </row>
    <row r="98" spans="1:4" x14ac:dyDescent="0.35">
      <c r="A98" s="2">
        <v>6.45</v>
      </c>
      <c r="B98" s="2">
        <v>115</v>
      </c>
      <c r="C98" s="2">
        <v>6</v>
      </c>
      <c r="D98" s="2" t="s">
        <v>11</v>
      </c>
    </row>
    <row r="99" spans="1:4" x14ac:dyDescent="0.35">
      <c r="A99" s="2">
        <v>6.45</v>
      </c>
      <c r="B99" s="2">
        <v>126</v>
      </c>
      <c r="C99" s="2">
        <v>5</v>
      </c>
      <c r="D99" s="2" t="s">
        <v>11</v>
      </c>
    </row>
    <row r="100" spans="1:4" x14ac:dyDescent="0.35">
      <c r="A100" s="2">
        <v>6.45</v>
      </c>
      <c r="B100" s="2">
        <v>146.6</v>
      </c>
      <c r="C100" s="2">
        <v>6</v>
      </c>
      <c r="D100" s="2" t="s">
        <v>11</v>
      </c>
    </row>
    <row r="101" spans="1:4" x14ac:dyDescent="0.35">
      <c r="A101" s="2">
        <v>6.45</v>
      </c>
      <c r="B101" s="2">
        <v>229</v>
      </c>
      <c r="C101" s="2">
        <v>7</v>
      </c>
      <c r="D101" s="2" t="s">
        <v>11</v>
      </c>
    </row>
    <row r="102" spans="1:4" x14ac:dyDescent="0.35">
      <c r="A102" s="2">
        <v>6.45</v>
      </c>
      <c r="B102" s="2">
        <v>240</v>
      </c>
      <c r="C102" s="2">
        <v>7</v>
      </c>
      <c r="D102" s="2" t="s">
        <v>11</v>
      </c>
    </row>
    <row r="103" spans="1:4" x14ac:dyDescent="0.35">
      <c r="A103" s="2">
        <v>6.45</v>
      </c>
      <c r="B103" s="2">
        <v>240</v>
      </c>
      <c r="C103" s="2">
        <v>6</v>
      </c>
      <c r="D103" s="2" t="s">
        <v>11</v>
      </c>
    </row>
    <row r="104" spans="1:4" x14ac:dyDescent="0.35">
      <c r="A104" s="2">
        <v>6.45</v>
      </c>
      <c r="B104" s="2">
        <v>278</v>
      </c>
      <c r="C104" s="2">
        <v>7</v>
      </c>
      <c r="D104" s="2" t="s">
        <v>11</v>
      </c>
    </row>
    <row r="105" spans="1:4" x14ac:dyDescent="0.35">
      <c r="A105" s="2">
        <v>6.45</v>
      </c>
      <c r="B105" s="2">
        <v>278</v>
      </c>
      <c r="C105" s="2">
        <v>7</v>
      </c>
      <c r="D105" s="2" t="s">
        <v>11</v>
      </c>
    </row>
    <row r="106" spans="1:4" x14ac:dyDescent="0.35">
      <c r="A106" s="2">
        <v>6.45</v>
      </c>
      <c r="B106" s="2">
        <v>289</v>
      </c>
      <c r="C106" s="2">
        <v>7</v>
      </c>
      <c r="D106" s="2" t="s">
        <v>11</v>
      </c>
    </row>
    <row r="107" spans="1:4" x14ac:dyDescent="0.35">
      <c r="A107" s="2">
        <v>6.45</v>
      </c>
      <c r="B107" s="2">
        <v>289</v>
      </c>
      <c r="C107" s="2">
        <v>6</v>
      </c>
      <c r="D107" s="2" t="s">
        <v>11</v>
      </c>
    </row>
    <row r="108" spans="1:4" x14ac:dyDescent="0.35">
      <c r="A108" s="2">
        <v>6.45</v>
      </c>
      <c r="B108" s="2">
        <v>367</v>
      </c>
      <c r="C108" s="2">
        <v>6</v>
      </c>
      <c r="D108" s="2" t="s">
        <v>11</v>
      </c>
    </row>
    <row r="109" spans="1:4" x14ac:dyDescent="0.35">
      <c r="A109" s="2">
        <v>6.45</v>
      </c>
      <c r="B109" s="2">
        <v>385.9</v>
      </c>
      <c r="C109" s="2">
        <v>7</v>
      </c>
      <c r="D109" s="2" t="s">
        <v>11</v>
      </c>
    </row>
    <row r="110" spans="1:4" x14ac:dyDescent="0.35">
      <c r="A110" s="2">
        <v>6.45</v>
      </c>
      <c r="B110" s="2">
        <v>392</v>
      </c>
      <c r="C110" s="2">
        <v>7</v>
      </c>
      <c r="D110" s="2" t="s">
        <v>11</v>
      </c>
    </row>
    <row r="111" spans="1:4" x14ac:dyDescent="0.35">
      <c r="A111" s="2">
        <v>6.45</v>
      </c>
      <c r="B111" s="2">
        <v>505</v>
      </c>
      <c r="C111" s="2">
        <v>7</v>
      </c>
      <c r="D111" s="2" t="s">
        <v>11</v>
      </c>
    </row>
    <row r="112" spans="1:4" x14ac:dyDescent="0.35">
      <c r="A112" s="2">
        <v>9.56</v>
      </c>
      <c r="B112" s="2">
        <v>14.5</v>
      </c>
      <c r="C112" s="2">
        <v>6</v>
      </c>
      <c r="D112" s="2" t="s">
        <v>11</v>
      </c>
    </row>
    <row r="113" spans="1:4" x14ac:dyDescent="0.35">
      <c r="A113" s="2">
        <v>9.56</v>
      </c>
      <c r="B113" s="2">
        <v>25.6</v>
      </c>
      <c r="C113" s="2">
        <v>4</v>
      </c>
      <c r="D113" s="2" t="s">
        <v>11</v>
      </c>
    </row>
    <row r="114" spans="1:4" x14ac:dyDescent="0.35">
      <c r="A114" s="2">
        <v>9.56</v>
      </c>
      <c r="B114" s="2">
        <v>26.2</v>
      </c>
      <c r="C114" s="2">
        <v>6</v>
      </c>
      <c r="D114" s="2" t="s">
        <v>11</v>
      </c>
    </row>
    <row r="115" spans="1:4" x14ac:dyDescent="0.35">
      <c r="A115" s="2">
        <v>9.56</v>
      </c>
      <c r="B115" s="2">
        <v>52.4</v>
      </c>
      <c r="C115" s="2">
        <v>7</v>
      </c>
      <c r="D115" s="2" t="s">
        <v>11</v>
      </c>
    </row>
    <row r="116" spans="1:4" x14ac:dyDescent="0.35">
      <c r="A116" s="2">
        <v>9.56</v>
      </c>
      <c r="B116" s="2">
        <v>66.3</v>
      </c>
      <c r="C116" s="2">
        <v>6</v>
      </c>
      <c r="D116" s="2" t="s">
        <v>11</v>
      </c>
    </row>
    <row r="117" spans="1:4" x14ac:dyDescent="0.35">
      <c r="A117" s="2">
        <v>9.56</v>
      </c>
      <c r="B117" s="2">
        <v>69.3</v>
      </c>
      <c r="C117" s="2">
        <v>7</v>
      </c>
      <c r="D117" s="2" t="s">
        <v>11</v>
      </c>
    </row>
    <row r="118" spans="1:4" x14ac:dyDescent="0.35">
      <c r="A118" s="2">
        <v>9.56</v>
      </c>
      <c r="B118" s="2">
        <v>69.3</v>
      </c>
      <c r="C118" s="2">
        <v>7</v>
      </c>
      <c r="D118" s="2" t="s">
        <v>11</v>
      </c>
    </row>
    <row r="119" spans="1:4" x14ac:dyDescent="0.35">
      <c r="A119" s="2">
        <v>9.56</v>
      </c>
      <c r="B119" s="2">
        <v>69.8</v>
      </c>
      <c r="C119" s="2">
        <v>7</v>
      </c>
      <c r="D119" s="2" t="s">
        <v>11</v>
      </c>
    </row>
    <row r="120" spans="1:4" x14ac:dyDescent="0.35">
      <c r="A120" s="2">
        <v>9.56</v>
      </c>
      <c r="B120" s="2">
        <v>76.2</v>
      </c>
      <c r="C120" s="2">
        <v>6</v>
      </c>
      <c r="D120" s="2" t="s">
        <v>11</v>
      </c>
    </row>
  </sheetData>
  <mergeCells count="2">
    <mergeCell ref="A1:D1"/>
    <mergeCell ref="F1:I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8F448B-669E-4938-B234-7DDC636FE635}">
  <dimension ref="A1:AG9"/>
  <sheetViews>
    <sheetView showGridLines="0" workbookViewId="0">
      <selection activeCell="H12" sqref="H12"/>
    </sheetView>
  </sheetViews>
  <sheetFormatPr defaultRowHeight="14.5" x14ac:dyDescent="0.35"/>
  <cols>
    <col min="1" max="1" width="10.81640625" customWidth="1"/>
    <col min="6" max="6" width="7.36328125" customWidth="1"/>
    <col min="7" max="7" width="5" customWidth="1"/>
    <col min="17" max="17" width="12.08984375" bestFit="1" customWidth="1"/>
  </cols>
  <sheetData>
    <row r="1" spans="1:33" ht="18.5" x14ac:dyDescent="0.45">
      <c r="A1" s="26" t="s">
        <v>76</v>
      </c>
      <c r="H1" s="26" t="s">
        <v>83</v>
      </c>
      <c r="Q1" s="26" t="s">
        <v>84</v>
      </c>
    </row>
    <row r="3" spans="1:33" ht="15.5" x14ac:dyDescent="0.35">
      <c r="A3" s="27" t="s">
        <v>40</v>
      </c>
      <c r="B3" s="28" t="s">
        <v>41</v>
      </c>
      <c r="C3" s="28" t="s">
        <v>42</v>
      </c>
      <c r="D3" s="28" t="s">
        <v>43</v>
      </c>
      <c r="E3" s="28" t="s">
        <v>44</v>
      </c>
      <c r="F3" s="28" t="s">
        <v>45</v>
      </c>
      <c r="G3" s="13"/>
      <c r="H3" s="20" t="s">
        <v>40</v>
      </c>
      <c r="I3" s="21" t="s">
        <v>41</v>
      </c>
      <c r="J3" s="21" t="s">
        <v>77</v>
      </c>
      <c r="K3" s="21" t="s">
        <v>78</v>
      </c>
      <c r="L3" s="21" t="s">
        <v>79</v>
      </c>
      <c r="M3" s="21" t="s">
        <v>80</v>
      </c>
      <c r="N3" s="21" t="s">
        <v>81</v>
      </c>
      <c r="O3" s="21" t="s">
        <v>82</v>
      </c>
      <c r="Q3" s="11" t="s">
        <v>48</v>
      </c>
      <c r="R3" s="11" t="s">
        <v>49</v>
      </c>
      <c r="S3" s="11" t="s">
        <v>50</v>
      </c>
      <c r="T3" s="11" t="s">
        <v>51</v>
      </c>
      <c r="U3" s="11" t="s">
        <v>52</v>
      </c>
      <c r="V3" s="11" t="s">
        <v>53</v>
      </c>
      <c r="W3" s="11" t="s">
        <v>54</v>
      </c>
      <c r="X3" s="11" t="s">
        <v>55</v>
      </c>
      <c r="Y3" s="11" t="s">
        <v>56</v>
      </c>
      <c r="Z3" s="13"/>
      <c r="AA3" s="11" t="s">
        <v>57</v>
      </c>
      <c r="AB3" s="11" t="s">
        <v>58</v>
      </c>
      <c r="AC3" s="11" t="s">
        <v>59</v>
      </c>
      <c r="AD3" s="11" t="s">
        <v>60</v>
      </c>
      <c r="AE3" s="11" t="s">
        <v>61</v>
      </c>
      <c r="AF3" s="11" t="s">
        <v>62</v>
      </c>
      <c r="AG3" s="11" t="s">
        <v>63</v>
      </c>
    </row>
    <row r="4" spans="1:33" x14ac:dyDescent="0.35">
      <c r="A4" s="18">
        <v>39454</v>
      </c>
      <c r="B4" s="11">
        <v>10000</v>
      </c>
      <c r="C4" s="29">
        <v>50</v>
      </c>
      <c r="D4" s="30">
        <v>60</v>
      </c>
      <c r="E4" s="31">
        <v>100</v>
      </c>
      <c r="F4" s="11">
        <v>300</v>
      </c>
      <c r="G4" s="13"/>
      <c r="H4" s="22">
        <v>42736</v>
      </c>
      <c r="I4" s="23">
        <v>10000</v>
      </c>
      <c r="J4" s="24">
        <v>60</v>
      </c>
      <c r="K4" s="25">
        <v>52</v>
      </c>
      <c r="L4" s="32">
        <v>38</v>
      </c>
      <c r="M4" s="23">
        <v>28</v>
      </c>
      <c r="N4" s="23">
        <v>21</v>
      </c>
      <c r="O4" s="23">
        <v>17</v>
      </c>
      <c r="Q4" s="11">
        <v>20700</v>
      </c>
      <c r="R4" s="11">
        <v>1</v>
      </c>
      <c r="S4" s="11">
        <v>500</v>
      </c>
      <c r="T4" s="11">
        <v>1</v>
      </c>
      <c r="U4" s="11">
        <v>3</v>
      </c>
      <c r="V4" s="11">
        <v>6</v>
      </c>
      <c r="W4" s="11">
        <v>8</v>
      </c>
      <c r="X4" s="11">
        <v>7</v>
      </c>
      <c r="Y4" s="11">
        <v>9</v>
      </c>
      <c r="Z4" s="13"/>
      <c r="AA4" s="11">
        <v>600</v>
      </c>
      <c r="AB4" s="11">
        <v>0</v>
      </c>
      <c r="AC4" s="11">
        <v>1</v>
      </c>
      <c r="AD4" s="11">
        <v>2</v>
      </c>
      <c r="AE4" s="11">
        <v>2</v>
      </c>
      <c r="AF4" s="11">
        <v>1</v>
      </c>
      <c r="AG4" s="11">
        <v>1</v>
      </c>
    </row>
    <row r="5" spans="1:33" x14ac:dyDescent="0.35">
      <c r="A5" s="18">
        <v>39485</v>
      </c>
      <c r="B5" s="11">
        <v>15000</v>
      </c>
      <c r="C5" s="11"/>
      <c r="D5" s="29">
        <v>78</v>
      </c>
      <c r="E5" s="30">
        <v>130</v>
      </c>
      <c r="F5" s="31">
        <v>200</v>
      </c>
      <c r="G5" s="13"/>
      <c r="H5" s="22">
        <v>42767</v>
      </c>
      <c r="I5" s="23">
        <v>15000</v>
      </c>
      <c r="J5" s="23"/>
      <c r="K5" s="24">
        <v>92</v>
      </c>
      <c r="L5" s="25">
        <v>60</v>
      </c>
      <c r="M5" s="32">
        <v>44</v>
      </c>
      <c r="N5" s="23">
        <v>35</v>
      </c>
      <c r="O5" s="23">
        <v>28</v>
      </c>
      <c r="Q5" s="11">
        <v>8000</v>
      </c>
      <c r="R5" s="11">
        <v>2</v>
      </c>
      <c r="S5" s="11">
        <v>600</v>
      </c>
      <c r="T5" s="11"/>
      <c r="U5" s="11">
        <v>3</v>
      </c>
      <c r="V5" s="11">
        <v>1</v>
      </c>
      <c r="W5" s="11">
        <v>5</v>
      </c>
      <c r="X5" s="11">
        <v>7</v>
      </c>
      <c r="Y5" s="11">
        <v>8</v>
      </c>
      <c r="Z5" s="13"/>
      <c r="AA5" s="11">
        <v>600</v>
      </c>
      <c r="AB5" s="11"/>
      <c r="AC5" s="11">
        <v>0</v>
      </c>
      <c r="AD5" s="11">
        <v>1</v>
      </c>
      <c r="AE5" s="11">
        <v>1</v>
      </c>
      <c r="AF5" s="11">
        <v>2</v>
      </c>
      <c r="AG5" s="11">
        <v>1</v>
      </c>
    </row>
    <row r="6" spans="1:33" x14ac:dyDescent="0.35">
      <c r="A6" s="18">
        <v>39514</v>
      </c>
      <c r="B6" s="11">
        <v>23000</v>
      </c>
      <c r="C6" s="11"/>
      <c r="D6" s="11"/>
      <c r="E6" s="29">
        <v>275</v>
      </c>
      <c r="F6" s="30">
        <v>600</v>
      </c>
      <c r="G6" s="13"/>
      <c r="H6" s="22">
        <v>42795</v>
      </c>
      <c r="I6" s="23">
        <v>18000</v>
      </c>
      <c r="J6" s="23"/>
      <c r="K6" s="23"/>
      <c r="L6" s="24">
        <v>110</v>
      </c>
      <c r="M6" s="25">
        <v>78</v>
      </c>
      <c r="N6" s="32">
        <v>58</v>
      </c>
      <c r="O6" s="23">
        <v>47</v>
      </c>
      <c r="Q6" s="11">
        <v>10500</v>
      </c>
      <c r="R6" s="11">
        <v>3</v>
      </c>
      <c r="S6" s="11">
        <v>500</v>
      </c>
      <c r="T6" s="11"/>
      <c r="U6" s="11"/>
      <c r="V6" s="11">
        <v>1</v>
      </c>
      <c r="W6" s="11">
        <v>4</v>
      </c>
      <c r="X6" s="11">
        <v>3</v>
      </c>
      <c r="Y6" s="11">
        <v>7</v>
      </c>
      <c r="Z6" s="13"/>
      <c r="AA6" s="11">
        <v>400</v>
      </c>
      <c r="AB6" s="11"/>
      <c r="AC6" s="11"/>
      <c r="AD6" s="11">
        <v>1</v>
      </c>
      <c r="AE6" s="11">
        <v>0</v>
      </c>
      <c r="AF6" s="11">
        <v>0</v>
      </c>
      <c r="AG6" s="11">
        <v>1</v>
      </c>
    </row>
    <row r="7" spans="1:33" x14ac:dyDescent="0.35">
      <c r="A7" s="18">
        <v>39545</v>
      </c>
      <c r="B7" s="11">
        <v>32000</v>
      </c>
      <c r="C7" s="11"/>
      <c r="D7" s="11"/>
      <c r="E7" s="11"/>
      <c r="F7" s="29">
        <v>400</v>
      </c>
      <c r="G7" s="13"/>
      <c r="H7" s="22">
        <v>42826</v>
      </c>
      <c r="I7" s="23">
        <v>16000</v>
      </c>
      <c r="J7" s="23"/>
      <c r="K7" s="23"/>
      <c r="L7" s="23"/>
      <c r="M7" s="24">
        <v>98</v>
      </c>
      <c r="N7" s="25">
        <v>64</v>
      </c>
      <c r="O7" s="32">
        <v>49</v>
      </c>
      <c r="Q7" s="11">
        <v>19700</v>
      </c>
      <c r="R7" s="11">
        <v>4</v>
      </c>
      <c r="S7" s="11">
        <v>450</v>
      </c>
      <c r="T7" s="11"/>
      <c r="U7" s="11"/>
      <c r="V7" s="11"/>
      <c r="W7" s="11">
        <v>2</v>
      </c>
      <c r="X7" s="11">
        <v>3</v>
      </c>
      <c r="Y7" s="11">
        <v>5</v>
      </c>
      <c r="Z7" s="13"/>
      <c r="AA7" s="11">
        <v>700</v>
      </c>
      <c r="AB7" s="11"/>
      <c r="AC7" s="11"/>
      <c r="AD7" s="11"/>
      <c r="AE7" s="11">
        <v>0</v>
      </c>
      <c r="AF7" s="11">
        <v>0</v>
      </c>
      <c r="AG7" s="11">
        <v>1</v>
      </c>
    </row>
    <row r="8" spans="1:33" x14ac:dyDescent="0.35">
      <c r="G8" s="13"/>
      <c r="H8" s="22">
        <v>42856</v>
      </c>
      <c r="I8" s="23">
        <v>14000</v>
      </c>
      <c r="J8" s="23"/>
      <c r="K8" s="23"/>
      <c r="L8" s="23"/>
      <c r="M8" s="23"/>
      <c r="N8" s="24">
        <v>84</v>
      </c>
      <c r="O8" s="25">
        <v>54</v>
      </c>
      <c r="Q8" s="11">
        <v>25842</v>
      </c>
      <c r="R8" s="11">
        <v>5</v>
      </c>
      <c r="S8" s="11">
        <v>400</v>
      </c>
      <c r="T8" s="11"/>
      <c r="U8" s="11"/>
      <c r="V8" s="11"/>
      <c r="W8" s="11"/>
      <c r="X8" s="11">
        <v>1</v>
      </c>
      <c r="Y8" s="11">
        <v>3</v>
      </c>
      <c r="Z8" s="13"/>
      <c r="AA8" s="11">
        <v>500</v>
      </c>
      <c r="AB8" s="11"/>
      <c r="AC8" s="11"/>
      <c r="AD8" s="11"/>
      <c r="AE8" s="11"/>
      <c r="AF8" s="11">
        <v>1</v>
      </c>
      <c r="AG8" s="11">
        <v>0</v>
      </c>
    </row>
    <row r="9" spans="1:33" x14ac:dyDescent="0.35">
      <c r="H9" s="22">
        <v>42887</v>
      </c>
      <c r="I9" s="23">
        <v>15000</v>
      </c>
      <c r="J9" s="23"/>
      <c r="K9" s="23"/>
      <c r="L9" s="23"/>
      <c r="M9" s="23"/>
      <c r="N9" s="23"/>
      <c r="O9" s="24">
        <v>94</v>
      </c>
      <c r="Q9" s="11">
        <v>84800</v>
      </c>
      <c r="R9" s="11">
        <v>6</v>
      </c>
      <c r="S9" s="11">
        <v>500</v>
      </c>
      <c r="T9" s="11"/>
      <c r="U9" s="11"/>
      <c r="V9" s="11"/>
      <c r="W9" s="11"/>
      <c r="X9" s="11"/>
      <c r="Y9" s="11">
        <v>2</v>
      </c>
      <c r="Z9" s="13"/>
      <c r="AA9" s="11">
        <v>550</v>
      </c>
      <c r="AB9" s="11"/>
      <c r="AC9" s="11"/>
      <c r="AD9" s="11"/>
      <c r="AE9" s="11"/>
      <c r="AF9" s="11"/>
      <c r="AG9" s="11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RELIABILITY DATA.MTW</vt:lpstr>
      <vt:lpstr>ALT Arrhenius Nelson</vt:lpstr>
      <vt:lpstr>Bearing ALT data</vt:lpstr>
      <vt:lpstr>Warranty Data sets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Hemant Urdhwareshe</cp:lastModifiedBy>
  <dcterms:created xsi:type="dcterms:W3CDTF">2020-09-09T05:57:07Z</dcterms:created>
  <dcterms:modified xsi:type="dcterms:W3CDTF">2021-03-22T13:17:19Z</dcterms:modified>
</cp:coreProperties>
</file>